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f4c3c0a192334671" /></Relationships>
</file>

<file path=xl/workbook.xml><?xml version="1.0" encoding="utf-8"?>
<x:workbook xmlns:x="http://schemas.openxmlformats.org/spreadsheetml/2006/main">
  <x:sheets>
    <x:sheet xmlns:r="http://schemas.openxmlformats.org/officeDocument/2006/relationships" name="Lists" sheetId="1" r:id="R5673c4c1bf804d4e"/>
    <x:sheet xmlns:r="http://schemas.openxmlformats.org/officeDocument/2006/relationships" name="Read Me" sheetId="2" r:id="R4255d38a914740a8"/>
    <x:sheet xmlns:r="http://schemas.openxmlformats.org/officeDocument/2006/relationships" name="Metric Register" sheetId="3" r:id="R8b831965b55c4e8f"/>
    <x:sheet xmlns:r="http://schemas.openxmlformats.org/officeDocument/2006/relationships" name="Target Register" sheetId="4" r:id="R1fc538a086a44b01"/>
    <x:sheet xmlns:r="http://schemas.openxmlformats.org/officeDocument/2006/relationships" name="Mitigation Actions" sheetId="5" r:id="R95139cce46cd4038"/>
    <x:sheet xmlns:r="http://schemas.openxmlformats.org/officeDocument/2006/relationships" name="Disclosure Mapping" sheetId="6" r:id="R99982ef9569b4696"/>
    <x:sheet xmlns:r="http://schemas.openxmlformats.org/officeDocument/2006/relationships" name="Dashboard" sheetId="7" r:id="Rb53e9aa105654285"/>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00"/>
    <x:numFmt numFmtId="202" formatCode="0%"/>
    <x:numFmt numFmtId="203" formatCode="#,##0.00"/>
  </x:numFmts>
  <x:fonts count="15">
    <x:font>
      <x:sz val="11"/>
      <x:name val="Carlito"/>
    </x:font>
    <x:font>
      <x:b/>
      <x:sz val="19"/>
      <x:color rgb="FFFFFFFF"/>
      <x:name val="Carlito"/>
    </x:font>
    <x:font>
      <x:i/>
      <x:sz val="10"/>
      <x:color rgb="FF24364B"/>
      <x:name val="Carlito"/>
    </x:font>
    <x:font>
      <x:b/>
      <x:sz val="9"/>
      <x:color rgb="FFFFFFFF"/>
      <x:name val="Carlito"/>
    </x:font>
    <x:font>
      <x:sz val="9"/>
      <x:color rgb="FF24364B"/>
      <x:name val="Carlito"/>
    </x:font>
    <x:font>
      <x:sz val="11"/>
      <x:color rgb="FF24364B"/>
      <x:name val="Carlito"/>
    </x:font>
    <x:font>
      <x:b/>
      <x:sz val="9"/>
      <x:color rgb="FF123A72"/>
      <x:name val="Carlito"/>
    </x:font>
    <x:font>
      <x:b/>
      <x:sz val="10"/>
      <x:color rgb="FFFFFFFF"/>
      <x:name val="Carlito"/>
    </x:font>
    <x:font>
      <x:b/>
      <x:sz val="22"/>
      <x:color rgb="FF3E74A8"/>
      <x:name val="Carlito"/>
    </x:font>
    <x:font>
      <x:b/>
      <x:sz val="22"/>
      <x:color rgb="FF4F7F73"/>
      <x:name val="Carlito"/>
    </x:font>
    <x:font>
      <x:b/>
      <x:sz val="22"/>
      <x:color rgb="FF287989"/>
      <x:name val="Carlito"/>
    </x:font>
    <x:font>
      <x:b/>
      <x:sz val="22"/>
      <x:color rgb="FFA94B47"/>
      <x:name val="Carlito"/>
    </x:font>
    <x:font>
      <x:b/>
      <x:sz val="11"/>
      <x:color rgb="FFFFFFFF"/>
      <x:name val="Carlito"/>
    </x:font>
    <x:font>
      <x:b/>
      <x:sz val="20"/>
      <x:color rgb="FF123A72"/>
      <x:name val="Carlito"/>
    </x:font>
    <x:font>
      <x:b/>
      <x:sz val="14"/>
      <x:color rgb="FFA94B47"/>
      <x:name val="Carlito"/>
    </x:font>
  </x:fonts>
  <x:fills count="11">
    <x:fill>
      <x:patternFill patternType="none"/>
    </x:fill>
    <x:fill>
      <x:patternFill patternType="gray125"/>
    </x:fill>
    <x:fill>
      <x:patternFill patternType="solid">
        <x:fgColor rgb="FF123A72"/>
      </x:patternFill>
    </x:fill>
    <x:fill>
      <x:patternFill patternType="solid">
        <x:fgColor rgb="FFEAF1F7"/>
      </x:patternFill>
    </x:fill>
    <x:fill>
      <x:patternFill patternType="solid">
        <x:fgColor rgb="FFF5F7FA"/>
      </x:patternFill>
    </x:fill>
    <x:fill>
      <x:patternFill patternType="solid">
        <x:fgColor rgb="FF3E74A8"/>
      </x:patternFill>
    </x:fill>
    <x:fill>
      <x:patternFill patternType="solid">
        <x:fgColor rgb="FFFFFFFF"/>
      </x:patternFill>
    </x:fill>
    <x:fill>
      <x:patternFill patternType="solid">
        <x:fgColor rgb="FF4F7F73"/>
      </x:patternFill>
    </x:fill>
    <x:fill>
      <x:patternFill patternType="solid">
        <x:fgColor rgb="FF287989"/>
      </x:patternFill>
    </x:fill>
    <x:fill>
      <x:patternFill patternType="solid">
        <x:fgColor rgb="FFA94B47"/>
      </x:patternFill>
    </x:fill>
    <x:fill>
      <x:patternFill patternType="solid">
        <x:fgColor rgb="FFF8E8E7"/>
      </x:patternFill>
    </x:fill>
  </x:fills>
  <x:borders count="80">
    <x:border/>
    <x:border/>
    <x:border>
      <x:left style="thin">
        <x:color rgb="FFFFFFFF"/>
      </x:left>
      <x:right style="thin">
        <x:color rgb="FFFFFFFF"/>
      </x:right>
      <x:top style="thin">
        <x:color rgb="FFFFFFFF"/>
      </x:top>
      <x:bottom style="thin">
        <x:color rgb="FFFFFFFF"/>
      </x:bottom>
    </x:border>
    <x:border>
      <x:left style="thin">
        <x:color rgb="FFFFFFFF"/>
      </x:left>
      <x:right style="thin">
        <x:color rgb="FFFFFFFF"/>
      </x:right>
      <x:top style="thin">
        <x:color rgb="FFFFFFFF"/>
      </x:top>
      <x:bottom style="thin">
        <x:color rgb="FFFFFFFF"/>
      </x:bottom>
    </x:border>
    <x:border>
      <x:left style="hair">
        <x:color rgb="FFD9E2EC"/>
      </x:left>
      <x:right style="hair">
        <x:color rgb="FFD9E2EC"/>
      </x:right>
      <x:top style="hair">
        <x:color rgb="FFD9E2EC"/>
      </x:top>
    </x:border>
    <x:border>
      <x:left style="hair">
        <x:color rgb="FFD9E2EC"/>
      </x:left>
      <x:right style="hair">
        <x:color rgb="FFD9E2EC"/>
      </x:right>
    </x:border>
    <x:border>
      <x:left style="hair">
        <x:color rgb="FFD9E2EC"/>
      </x:left>
      <x:right style="hair">
        <x:color rgb="FFD9E2EC"/>
      </x:right>
      <x:bottom style="hair">
        <x:color rgb="FFD9E2EC"/>
      </x:bottom>
    </x:border>
    <x:border>
      <x:left style="hair">
        <x:color rgb="FFD9E2EC"/>
      </x:left>
      <x:right style="hair">
        <x:color rgb="FFD9E2EC"/>
      </x:right>
      <x:top style="hair">
        <x:color rgb="FFD9E2EC"/>
      </x:top>
    </x:border>
    <x:border>
      <x:left style="hair">
        <x:color rgb="FFD9E2EC"/>
      </x:left>
      <x:right style="hair">
        <x:color rgb="FFD9E2EC"/>
      </x:right>
    </x:border>
    <x:border>
      <x:left style="hair">
        <x:color rgb="FFD9E2EC"/>
      </x:left>
      <x:right style="hair">
        <x:color rgb="FFD9E2EC"/>
      </x:right>
      <x:bottom style="hair">
        <x:color rgb="FFD9E2EC"/>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hair">
        <x:color rgb="FFD9E2EC"/>
      </x:left>
      <x:top style="hair">
        <x:color rgb="FFD9E2EC"/>
      </x:top>
    </x:border>
    <x:border>
      <x:top style="hair">
        <x:color rgb="FFD9E2EC"/>
      </x:top>
    </x:border>
    <x:border>
      <x:right style="hair">
        <x:color rgb="FFD9E2EC"/>
      </x:right>
      <x:top style="hair">
        <x:color rgb="FFD9E2EC"/>
      </x:top>
    </x:border>
    <x:border>
      <x:left style="hair">
        <x:color rgb="FFD9E2EC"/>
      </x:left>
    </x:border>
    <x:border>
      <x:right style="hair">
        <x:color rgb="FFD9E2EC"/>
      </x:right>
    </x:border>
    <x:border>
      <x:left style="hair">
        <x:color rgb="FFD9E2EC"/>
      </x:left>
      <x:bottom style="hair">
        <x:color rgb="FFD9E2EC"/>
      </x:bottom>
    </x:border>
    <x:border>
      <x:bottom style="hair">
        <x:color rgb="FFD9E2EC"/>
      </x:bottom>
    </x:border>
    <x:border>
      <x:right style="hair">
        <x:color rgb="FFD9E2EC"/>
      </x:right>
      <x:bottom style="hair">
        <x:color rgb="FFD9E2EC"/>
      </x:bottom>
    </x:border>
    <x:border>
      <x:left style="hair">
        <x:color rgb="FFD9E2EC"/>
      </x:left>
      <x:top style="hair">
        <x:color rgb="FFD9E2EC"/>
      </x:top>
    </x:border>
    <x:border>
      <x:top style="hair">
        <x:color rgb="FFD9E2EC"/>
      </x:top>
    </x:border>
    <x:border>
      <x:right style="hair">
        <x:color rgb="FFD9E2EC"/>
      </x:right>
      <x:top style="hair">
        <x:color rgb="FFD9E2EC"/>
      </x:top>
    </x:border>
    <x:border>
      <x:left style="hair">
        <x:color rgb="FFD9E2EC"/>
      </x:left>
    </x:border>
    <x:border>
      <x:right style="hair">
        <x:color rgb="FFD9E2EC"/>
      </x:right>
    </x:border>
    <x:border>
      <x:left style="hair">
        <x:color rgb="FFD9E2EC"/>
      </x:left>
      <x:bottom style="hair">
        <x:color rgb="FFD9E2EC"/>
      </x:bottom>
    </x:border>
    <x:border>
      <x:bottom style="hair">
        <x:color rgb="FFD9E2EC"/>
      </x:bottom>
    </x:border>
    <x:border>
      <x:right style="hair">
        <x:color rgb="FFD9E2EC"/>
      </x:right>
      <x:bottom style="hair">
        <x:color rgb="FFD9E2EC"/>
      </x:bottom>
    </x:border>
    <x:border>
      <x:left style="medium">
        <x:color rgb="FF3E74A8"/>
      </x:left>
      <x:top style="medium">
        <x:color rgb="FF3E74A8"/>
      </x:top>
    </x:border>
    <x:border>
      <x:top style="medium">
        <x:color rgb="FF3E74A8"/>
      </x:top>
    </x:border>
    <x:border>
      <x:right style="medium">
        <x:color rgb="FF3E74A8"/>
      </x:right>
      <x:top style="medium">
        <x:color rgb="FF3E74A8"/>
      </x:top>
    </x:border>
    <x:border>
      <x:left style="medium">
        <x:color rgb="FF3E74A8"/>
      </x:left>
      <x:bottom style="medium">
        <x:color rgb="FF3E74A8"/>
      </x:bottom>
    </x:border>
    <x:border>
      <x:bottom style="medium">
        <x:color rgb="FF3E74A8"/>
      </x:bottom>
    </x:border>
    <x:border>
      <x:right style="medium">
        <x:color rgb="FF3E74A8"/>
      </x:right>
      <x:bottom style="medium">
        <x:color rgb="FF3E74A8"/>
      </x:bottom>
    </x:border>
    <x:border>
      <x:left style="medium">
        <x:color rgb="FF3E74A8"/>
      </x:left>
      <x:top style="medium">
        <x:color rgb="FF3E74A8"/>
      </x:top>
    </x:border>
    <x:border>
      <x:top style="medium">
        <x:color rgb="FF3E74A8"/>
      </x:top>
    </x:border>
    <x:border>
      <x:right style="medium">
        <x:color rgb="FF3E74A8"/>
      </x:right>
      <x:top style="medium">
        <x:color rgb="FF3E74A8"/>
      </x:top>
    </x:border>
    <x:border>
      <x:left style="medium">
        <x:color rgb="FF3E74A8"/>
      </x:left>
      <x:bottom style="medium">
        <x:color rgb="FF3E74A8"/>
      </x:bottom>
    </x:border>
    <x:border>
      <x:bottom style="medium">
        <x:color rgb="FF3E74A8"/>
      </x:bottom>
    </x:border>
    <x:border>
      <x:right style="medium">
        <x:color rgb="FF3E74A8"/>
      </x:right>
      <x:bottom style="medium">
        <x:color rgb="FF3E74A8"/>
      </x:bottom>
    </x:border>
    <x:border>
      <x:left style="medium">
        <x:color rgb="FF4F7F73"/>
      </x:left>
      <x:top style="medium">
        <x:color rgb="FF4F7F73"/>
      </x:top>
    </x:border>
    <x:border>
      <x:top style="medium">
        <x:color rgb="FF4F7F73"/>
      </x:top>
    </x:border>
    <x:border>
      <x:right style="medium">
        <x:color rgb="FF4F7F73"/>
      </x:right>
      <x:top style="medium">
        <x:color rgb="FF4F7F73"/>
      </x:top>
    </x:border>
    <x:border>
      <x:left style="medium">
        <x:color rgb="FF4F7F73"/>
      </x:left>
      <x:bottom style="medium">
        <x:color rgb="FF4F7F73"/>
      </x:bottom>
    </x:border>
    <x:border>
      <x:bottom style="medium">
        <x:color rgb="FF4F7F73"/>
      </x:bottom>
    </x:border>
    <x:border>
      <x:right style="medium">
        <x:color rgb="FF4F7F73"/>
      </x:right>
      <x:bottom style="medium">
        <x:color rgb="FF4F7F73"/>
      </x:bottom>
    </x:border>
    <x:border>
      <x:left style="medium">
        <x:color rgb="FF4F7F73"/>
      </x:left>
      <x:top style="medium">
        <x:color rgb="FF4F7F73"/>
      </x:top>
    </x:border>
    <x:border>
      <x:top style="medium">
        <x:color rgb="FF4F7F73"/>
      </x:top>
    </x:border>
    <x:border>
      <x:right style="medium">
        <x:color rgb="FF4F7F73"/>
      </x:right>
      <x:top style="medium">
        <x:color rgb="FF4F7F73"/>
      </x:top>
    </x:border>
    <x:border>
      <x:left style="medium">
        <x:color rgb="FF4F7F73"/>
      </x:left>
      <x:bottom style="medium">
        <x:color rgb="FF4F7F73"/>
      </x:bottom>
    </x:border>
    <x:border>
      <x:bottom style="medium">
        <x:color rgb="FF4F7F73"/>
      </x:bottom>
    </x:border>
    <x:border>
      <x:right style="medium">
        <x:color rgb="FF4F7F73"/>
      </x:right>
      <x:bottom style="medium">
        <x:color rgb="FF4F7F73"/>
      </x:bottom>
    </x:border>
    <x:border>
      <x:left style="medium">
        <x:color rgb="FF287989"/>
      </x:left>
      <x:top style="medium">
        <x:color rgb="FF287989"/>
      </x:top>
    </x:border>
    <x:border>
      <x:top style="medium">
        <x:color rgb="FF287989"/>
      </x:top>
    </x:border>
    <x:border>
      <x:right style="medium">
        <x:color rgb="FF287989"/>
      </x:right>
      <x:top style="medium">
        <x:color rgb="FF287989"/>
      </x:top>
    </x:border>
    <x:border>
      <x:left style="medium">
        <x:color rgb="FF287989"/>
      </x:left>
      <x:bottom style="medium">
        <x:color rgb="FF287989"/>
      </x:bottom>
    </x:border>
    <x:border>
      <x:bottom style="medium">
        <x:color rgb="FF287989"/>
      </x:bottom>
    </x:border>
    <x:border>
      <x:right style="medium">
        <x:color rgb="FF287989"/>
      </x:right>
      <x:bottom style="medium">
        <x:color rgb="FF287989"/>
      </x:bottom>
    </x:border>
    <x:border>
      <x:left style="medium">
        <x:color rgb="FF287989"/>
      </x:left>
      <x:top style="medium">
        <x:color rgb="FF287989"/>
      </x:top>
    </x:border>
    <x:border>
      <x:top style="medium">
        <x:color rgb="FF287989"/>
      </x:top>
    </x:border>
    <x:border>
      <x:right style="medium">
        <x:color rgb="FF287989"/>
      </x:right>
      <x:top style="medium">
        <x:color rgb="FF287989"/>
      </x:top>
    </x:border>
    <x:border>
      <x:left style="medium">
        <x:color rgb="FF287989"/>
      </x:left>
      <x:bottom style="medium">
        <x:color rgb="FF287989"/>
      </x:bottom>
    </x:border>
    <x:border>
      <x:bottom style="medium">
        <x:color rgb="FF287989"/>
      </x:bottom>
    </x:border>
    <x:border>
      <x:right style="medium">
        <x:color rgb="FF287989"/>
      </x:right>
      <x:bottom style="medium">
        <x:color rgb="FF287989"/>
      </x:bottom>
    </x:border>
    <x:border>
      <x:left style="medium">
        <x:color rgb="FFA94B47"/>
      </x:left>
      <x:top style="medium">
        <x:color rgb="FFA94B47"/>
      </x:top>
    </x:border>
    <x:border>
      <x:top style="medium">
        <x:color rgb="FFA94B47"/>
      </x:top>
    </x:border>
    <x:border>
      <x:right style="medium">
        <x:color rgb="FFA94B47"/>
      </x:right>
      <x:top style="medium">
        <x:color rgb="FFA94B47"/>
      </x:top>
    </x:border>
    <x:border>
      <x:left style="medium">
        <x:color rgb="FFA94B47"/>
      </x:left>
      <x:bottom style="medium">
        <x:color rgb="FFA94B47"/>
      </x:bottom>
    </x:border>
    <x:border>
      <x:bottom style="medium">
        <x:color rgb="FFA94B47"/>
      </x:bottom>
    </x:border>
    <x:border>
      <x:right style="medium">
        <x:color rgb="FFA94B47"/>
      </x:right>
      <x:bottom style="medium">
        <x:color rgb="FFA94B47"/>
      </x:bottom>
    </x:border>
    <x:border>
      <x:left style="medium">
        <x:color rgb="FFA94B47"/>
      </x:left>
      <x:top style="medium">
        <x:color rgb="FFA94B47"/>
      </x:top>
    </x:border>
    <x:border>
      <x:top style="medium">
        <x:color rgb="FFA94B47"/>
      </x:top>
    </x:border>
    <x:border>
      <x:right style="medium">
        <x:color rgb="FFA94B47"/>
      </x:right>
      <x:top style="medium">
        <x:color rgb="FFA94B47"/>
      </x:top>
    </x:border>
    <x:border>
      <x:left style="medium">
        <x:color rgb="FFA94B47"/>
      </x:left>
      <x:bottom style="medium">
        <x:color rgb="FFA94B47"/>
      </x:bottom>
    </x:border>
    <x:border>
      <x:bottom style="medium">
        <x:color rgb="FFA94B47"/>
      </x:bottom>
    </x:border>
    <x:border>
      <x:right style="medium">
        <x:color rgb="FFA94B47"/>
      </x:right>
      <x:bottom style="medium">
        <x:color rgb="FFA94B47"/>
      </x:bottom>
    </x:border>
  </x:borders>
  <x:cellStyleXfs count="1">
    <x:xf numFmtId="0" fontId="0" fillId="0" borderId="0"/>
  </x:cellStyleXfs>
  <x:cellXfs count="39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2" borderId="0" xfId="0" applyNumberFormat="1" applyFont="1" applyFill="1" applyBorder="1"/>
    <x:xf numFmtId="0" fontId="3" fillId="2" borderId="2" xfId="0" applyNumberFormat="1" applyFont="1" applyFill="1" applyBorder="1"/>
    <x:xf numFmtId="0" fontId="3" fillId="2" borderId="2" xfId="0" applyNumberFormat="1" applyFont="1" applyFill="1" applyBorder="1" applyAlignment="1">
      <x:alignment wrapText="1"/>
    </x:xf>
    <x:xf numFmtId="0" fontId="3" fillId="2" borderId="2" xfId="0" applyNumberFormat="1" applyFont="1" applyFill="1" applyBorder="1" applyAlignment="1">
      <x:alignment horizontal="center" wrapText="1"/>
    </x:xf>
    <x:xf numFmtId="0" fontId="3" fillId="2" borderId="2" xfId="0" applyNumberFormat="1" applyFont="1" applyFill="1" applyBorder="1" applyAlignment="1">
      <x:alignment horizontal="center" vertical="center" wrapText="1"/>
    </x:xf>
    <x:xf numFmtId="0" fontId="3" fillId="2" borderId="1" xfId="0" applyNumberFormat="1" applyFont="1" applyFill="1" applyBorder="1"/>
    <x:xf numFmtId="0" fontId="3" fillId="2" borderId="3" xfId="0" applyNumberFormat="1" applyFont="1" applyFill="1" applyBorder="1"/>
    <x:xf numFmtId="0" fontId="3" fillId="2" borderId="3" xfId="0" applyNumberFormat="1" applyFont="1" applyFill="1" applyBorder="1" applyAlignment="1">
      <x:alignment wrapText="1"/>
    </x:xf>
    <x:xf numFmtId="0" fontId="3" fillId="2" borderId="3" xfId="0" applyNumberFormat="1" applyFont="1" applyFill="1" applyBorder="1" applyAlignment="1">
      <x:alignment horizontal="center" wrapText="1"/>
    </x:xf>
    <x:xf numFmtId="0" fontId="3" fillId="2" borderId="3" xfId="0" applyNumberFormat="1" applyFont="1" applyFill="1" applyBorder="1" applyAlignment="1">
      <x:alignment horizontal="center" vertical="center" wrapText="1"/>
    </x:xf>
    <x:xf numFmtId="0" fontId="4" fillId="0" borderId="0" xfId="0" applyNumberFormat="1" applyFont="1" applyFill="1" applyBorder="1"/>
    <x:xf numFmtId="0" fontId="4" fillId="0" borderId="4"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4" xfId="0" applyNumberFormat="1" applyFont="1" applyFill="1" applyBorder="1" applyAlignment="1">
      <x:alignment wrapText="1"/>
    </x:xf>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4" xfId="0" applyNumberFormat="1" applyFont="1" applyFill="1" applyBorder="1" applyAlignment="1">
      <x:alignment vertical="top" wrapText="1"/>
    </x:xf>
    <x:xf numFmtId="0" fontId="4" fillId="0" borderId="5" xfId="0" applyNumberFormat="1" applyFont="1" applyFill="1" applyBorder="1" applyAlignment="1">
      <x:alignment vertical="top" wrapText="1"/>
    </x:xf>
    <x:xf numFmtId="0" fontId="4" fillId="0" borderId="6" xfId="0" applyNumberFormat="1" applyFont="1" applyFill="1" applyBorder="1" applyAlignment="1">
      <x:alignment vertical="top" wrapText="1"/>
    </x:xf>
    <x:xf numFmtId="0" fontId="4" fillId="0" borderId="1" xfId="0" applyNumberFormat="1" applyFont="1" applyFill="1" applyBorder="1"/>
    <x:xf numFmtId="0" fontId="4" fillId="0" borderId="7"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7" xfId="0" applyNumberFormat="1" applyFont="1" applyFill="1" applyBorder="1" applyAlignment="1">
      <x:alignment wrapText="1"/>
    </x:xf>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7" xfId="0" applyNumberFormat="1" applyFont="1" applyFill="1" applyBorder="1" applyAlignment="1">
      <x:alignment vertical="top"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3" fillId="2" borderId="10" xfId="0" applyNumberFormat="1" applyFont="1" applyFill="1" applyBorder="1"/>
    <x:xf numFmtId="0" fontId="3" fillId="2" borderId="11" xfId="0" applyNumberFormat="1" applyFont="1" applyFill="1" applyBorder="1"/>
    <x:xf numFmtId="0" fontId="3" fillId="2" borderId="12" xfId="0" applyNumberFormat="1" applyFont="1" applyFill="1" applyBorder="1"/>
    <x:xf numFmtId="0" fontId="3" fillId="2" borderId="10" xfId="0" applyNumberFormat="1" applyFont="1" applyFill="1" applyBorder="1" applyAlignment="1">
      <x:alignment wrapText="1"/>
    </x:xf>
    <x:xf numFmtId="0" fontId="3" fillId="2" borderId="11" xfId="0" applyNumberFormat="1" applyFont="1" applyFill="1" applyBorder="1" applyAlignment="1">
      <x:alignment wrapText="1"/>
    </x:xf>
    <x:xf numFmtId="0" fontId="3" fillId="2" borderId="12" xfId="0" applyNumberFormat="1" applyFont="1" applyFill="1" applyBorder="1" applyAlignment="1">
      <x:alignment wrapText="1"/>
    </x:xf>
    <x:xf numFmtId="0" fontId="3" fillId="2" borderId="10" xfId="0" applyNumberFormat="1" applyFont="1" applyFill="1" applyBorder="1" applyAlignment="1">
      <x:alignment horizontal="center" wrapText="1"/>
    </x:xf>
    <x:xf numFmtId="0" fontId="3" fillId="2" borderId="11" xfId="0" applyNumberFormat="1" applyFont="1" applyFill="1" applyBorder="1" applyAlignment="1">
      <x:alignment horizontal="center" wrapText="1"/>
    </x:xf>
    <x:xf numFmtId="0" fontId="3" fillId="2" borderId="12" xfId="0" applyNumberFormat="1" applyFont="1" applyFill="1" applyBorder="1" applyAlignment="1">
      <x:alignment horizontal="center" wrapText="1"/>
    </x:xf>
    <x:xf numFmtId="0" fontId="3" fillId="2" borderId="10" xfId="0" applyNumberFormat="1" applyFont="1" applyFill="1" applyBorder="1" applyAlignment="1">
      <x:alignment horizontal="center" vertical="center" wrapText="1"/>
    </x:xf>
    <x:xf numFmtId="0" fontId="3" fillId="2" borderId="11" xfId="0" applyNumberFormat="1" applyFont="1" applyFill="1" applyBorder="1" applyAlignment="1">
      <x:alignment horizontal="center" vertical="center" wrapText="1"/>
    </x:xf>
    <x:xf numFmtId="0" fontId="3" fillId="2" borderId="12" xfId="0" applyNumberFormat="1" applyFont="1" applyFill="1" applyBorder="1" applyAlignment="1">
      <x:alignment horizontal="center" vertical="center" wrapText="1"/>
    </x:xf>
    <x:xf numFmtId="0" fontId="3" fillId="2" borderId="13" xfId="0" applyNumberFormat="1" applyFont="1" applyFill="1" applyBorder="1"/>
    <x:xf numFmtId="0" fontId="3" fillId="2" borderId="14" xfId="0" applyNumberFormat="1" applyFont="1" applyFill="1" applyBorder="1"/>
    <x:xf numFmtId="0" fontId="3" fillId="2" borderId="15" xfId="0" applyNumberFormat="1" applyFont="1" applyFill="1" applyBorder="1"/>
    <x:xf numFmtId="0" fontId="3" fillId="2" borderId="13" xfId="0" applyNumberFormat="1" applyFont="1" applyFill="1" applyBorder="1" applyAlignment="1">
      <x:alignment wrapText="1"/>
    </x:xf>
    <x:xf numFmtId="0" fontId="3" fillId="2" borderId="14" xfId="0" applyNumberFormat="1" applyFont="1" applyFill="1" applyBorder="1" applyAlignment="1">
      <x:alignment wrapText="1"/>
    </x:xf>
    <x:xf numFmtId="0" fontId="3" fillId="2" borderId="15" xfId="0" applyNumberFormat="1" applyFont="1" applyFill="1" applyBorder="1" applyAlignment="1">
      <x:alignment wrapText="1"/>
    </x:xf>
    <x:xf numFmtId="0" fontId="3" fillId="2" borderId="13" xfId="0" applyNumberFormat="1" applyFont="1" applyFill="1" applyBorder="1" applyAlignment="1">
      <x:alignment horizontal="center" wrapText="1"/>
    </x:xf>
    <x:xf numFmtId="0" fontId="3" fillId="2" borderId="14" xfId="0" applyNumberFormat="1" applyFont="1" applyFill="1" applyBorder="1" applyAlignment="1">
      <x:alignment horizontal="center" wrapText="1"/>
    </x:xf>
    <x:xf numFmtId="0" fontId="3" fillId="2" borderId="15" xfId="0" applyNumberFormat="1" applyFont="1" applyFill="1" applyBorder="1" applyAlignment="1">
      <x:alignment horizontal="center" wrapText="1"/>
    </x:xf>
    <x:xf numFmtId="0" fontId="3" fillId="2" borderId="13" xfId="0" applyNumberFormat="1" applyFont="1" applyFill="1" applyBorder="1" applyAlignment="1">
      <x:alignment horizontal="center" vertical="center" wrapText="1"/>
    </x:xf>
    <x:xf numFmtId="0" fontId="3" fillId="2" borderId="14" xfId="0" applyNumberFormat="1" applyFont="1" applyFill="1" applyBorder="1" applyAlignment="1">
      <x:alignment horizontal="center" vertical="center" wrapText="1"/>
    </x:xf>
    <x:xf numFmtId="0" fontId="3" fillId="2" borderId="15" xfId="0" applyNumberFormat="1" applyFont="1" applyFill="1" applyBorder="1" applyAlignment="1">
      <x:alignment horizontal="center" vertical="center"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0" fillId="4" borderId="1" xfId="0" applyNumberFormat="1" applyFont="1" applyFill="1" applyBorder="1"/>
    <x:xf numFmtId="0" fontId="5" fillId="4" borderId="1" xfId="0" applyNumberFormat="1" applyFont="1" applyFill="1" applyBorder="1"/>
    <x:xf numFmtId="0" fontId="5" fillId="4" borderId="1" xfId="0" applyNumberFormat="1" applyFont="1" applyFill="1" applyBorder="1" applyAlignment="1">
      <x:alignment wrapText="1"/>
    </x:xf>
    <x:xf numFmtId="0" fontId="5" fillId="4" borderId="1" xfId="0" applyNumberFormat="1" applyFont="1" applyFill="1" applyBorder="1" applyAlignment="1">
      <x:alignment vertical="center" wrapText="1"/>
    </x:xf>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0" borderId="24" xfId="0" applyNumberFormat="1" applyFont="1" applyFill="1" applyBorder="1"/>
    <x:xf numFmtId="0" fontId="4" fillId="0" borderId="25" xfId="0" applyNumberFormat="1" applyFont="1" applyFill="1" applyBorder="1"/>
    <x:xf numFmtId="0" fontId="4" fillId="0" borderId="26" xfId="0" applyNumberFormat="1" applyFont="1" applyFill="1" applyBorder="1"/>
    <x:xf numFmtId="0" fontId="4" fillId="0" borderId="27" xfId="0" applyNumberFormat="1" applyFont="1" applyFill="1" applyBorder="1"/>
    <x:xf numFmtId="0" fontId="4" fillId="0" borderId="28" xfId="0" applyNumberFormat="1" applyFont="1" applyFill="1" applyBorder="1"/>
    <x:xf numFmtId="0" fontId="4" fillId="0" borderId="29" xfId="0" applyNumberFormat="1" applyFont="1" applyFill="1" applyBorder="1"/>
    <x:xf numFmtId="0" fontId="4" fillId="0" borderId="30" xfId="0" applyNumberFormat="1" applyFont="1" applyFill="1" applyBorder="1"/>
    <x:xf numFmtId="0" fontId="4" fillId="0" borderId="31" xfId="0" applyNumberFormat="1" applyFont="1" applyFill="1" applyBorder="1"/>
    <x:xf numFmtId="0" fontId="4" fillId="0" borderId="24" xfId="0" applyNumberFormat="1" applyFont="1" applyFill="1" applyBorder="1" applyAlignment="1">
      <x:alignment wrapText="1"/>
    </x:xf>
    <x:xf numFmtId="0" fontId="4" fillId="0" borderId="25" xfId="0" applyNumberFormat="1" applyFont="1" applyFill="1" applyBorder="1" applyAlignment="1">
      <x:alignment wrapText="1"/>
    </x:xf>
    <x:xf numFmtId="0" fontId="4" fillId="0" borderId="26" xfId="0" applyNumberFormat="1" applyFont="1" applyFill="1" applyBorder="1" applyAlignment="1">
      <x:alignment wrapText="1"/>
    </x:xf>
    <x:xf numFmtId="0" fontId="4" fillId="0" borderId="27"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8" xfId="0" applyNumberFormat="1" applyFont="1" applyFill="1" applyBorder="1" applyAlignment="1">
      <x:alignment wrapText="1"/>
    </x:xf>
    <x:xf numFmtId="0" fontId="4" fillId="0" borderId="29" xfId="0" applyNumberFormat="1" applyFont="1" applyFill="1" applyBorder="1" applyAlignment="1">
      <x:alignment wrapText="1"/>
    </x:xf>
    <x:xf numFmtId="0" fontId="4" fillId="0" borderId="30" xfId="0" applyNumberFormat="1" applyFont="1" applyFill="1" applyBorder="1" applyAlignment="1">
      <x:alignment wrapText="1"/>
    </x:xf>
    <x:xf numFmtId="0" fontId="4" fillId="0" borderId="31" xfId="0" applyNumberFormat="1" applyFont="1" applyFill="1" applyBorder="1" applyAlignment="1">
      <x:alignment wrapText="1"/>
    </x:xf>
    <x:xf numFmtId="0" fontId="4" fillId="0" borderId="24" xfId="0" applyNumberFormat="1" applyFont="1" applyFill="1" applyBorder="1" applyAlignment="1">
      <x:alignment vertical="top" wrapText="1"/>
    </x:xf>
    <x:xf numFmtId="0" fontId="4" fillId="0" borderId="25" xfId="0" applyNumberFormat="1" applyFont="1" applyFill="1" applyBorder="1" applyAlignment="1">
      <x:alignment vertical="top" wrapText="1"/>
    </x:xf>
    <x:xf numFmtId="0" fontId="4" fillId="0" borderId="26" xfId="0" applyNumberFormat="1" applyFont="1" applyFill="1" applyBorder="1" applyAlignment="1">
      <x:alignment vertical="top" wrapText="1"/>
    </x:xf>
    <x:xf numFmtId="0" fontId="4" fillId="0" borderId="27"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8" xfId="0" applyNumberFormat="1" applyFont="1" applyFill="1" applyBorder="1" applyAlignment="1">
      <x:alignment vertical="top" wrapText="1"/>
    </x:xf>
    <x:xf numFmtId="0" fontId="4" fillId="0" borderId="29" xfId="0" applyNumberFormat="1" applyFont="1" applyFill="1" applyBorder="1" applyAlignment="1">
      <x:alignment vertical="top" wrapText="1"/>
    </x:xf>
    <x:xf numFmtId="0" fontId="4" fillId="0" borderId="30" xfId="0" applyNumberFormat="1" applyFont="1" applyFill="1" applyBorder="1" applyAlignment="1">
      <x:alignment vertical="top" wrapText="1"/>
    </x:xf>
    <x:xf numFmtId="0" fontId="4" fillId="0" borderId="31" xfId="0" applyNumberFormat="1" applyFont="1" applyFill="1" applyBorder="1" applyAlignment="1">
      <x:alignment vertical="top" wrapText="1"/>
    </x:xf>
    <x:xf numFmtId="0" fontId="4" fillId="2" borderId="16" xfId="0" applyNumberFormat="1" applyFont="1" applyFill="1" applyBorder="1" applyAlignment="1">
      <x:alignment vertical="top" wrapText="1"/>
    </x:xf>
    <x:xf numFmtId="0" fontId="4" fillId="2" borderId="19" xfId="0" applyNumberFormat="1" applyFont="1" applyFill="1" applyBorder="1" applyAlignment="1">
      <x:alignment vertical="top" wrapText="1"/>
    </x:xf>
    <x:xf numFmtId="0" fontId="4" fillId="2" borderId="21" xfId="0" applyNumberFormat="1" applyFont="1" applyFill="1" applyBorder="1" applyAlignment="1">
      <x:alignment vertical="top" wrapText="1"/>
    </x:xf>
    <x:xf numFmtId="0" fontId="3" fillId="2" borderId="16" xfId="0" applyNumberFormat="1" applyFont="1" applyFill="1" applyBorder="1" applyAlignment="1">
      <x:alignment vertical="top" wrapText="1"/>
    </x:xf>
    <x:xf numFmtId="0" fontId="3" fillId="2" borderId="19" xfId="0" applyNumberFormat="1" applyFont="1" applyFill="1" applyBorder="1" applyAlignment="1">
      <x:alignment vertical="top" wrapText="1"/>
    </x:xf>
    <x:xf numFmtId="0" fontId="3" fillId="2" borderId="21" xfId="0" applyNumberFormat="1" applyFont="1" applyFill="1" applyBorder="1" applyAlignment="1">
      <x:alignment vertical="top" wrapText="1"/>
    </x:xf>
    <x:xf numFmtId="0" fontId="3" fillId="2" borderId="16" xfId="0" applyNumberFormat="1" applyFont="1" applyFill="1" applyBorder="1" applyAlignment="1">
      <x:alignment horizontal="center" vertical="top" wrapText="1"/>
    </x:xf>
    <x:xf numFmtId="0" fontId="3" fillId="2" borderId="19" xfId="0" applyNumberFormat="1" applyFont="1" applyFill="1" applyBorder="1" applyAlignment="1">
      <x:alignment horizontal="center" vertical="top" wrapText="1"/>
    </x:xf>
    <x:xf numFmtId="0" fontId="3" fillId="2" borderId="21" xfId="0" applyNumberFormat="1" applyFont="1" applyFill="1" applyBorder="1" applyAlignment="1">
      <x:alignment horizontal="center" vertical="top" wrapText="1"/>
    </x:xf>
    <x:xf numFmtId="0" fontId="4" fillId="2" borderId="24" xfId="0" applyNumberFormat="1" applyFont="1" applyFill="1" applyBorder="1" applyAlignment="1">
      <x:alignment vertical="top" wrapText="1"/>
    </x:xf>
    <x:xf numFmtId="0" fontId="4" fillId="2" borderId="27" xfId="0" applyNumberFormat="1" applyFont="1" applyFill="1" applyBorder="1" applyAlignment="1">
      <x:alignment vertical="top" wrapText="1"/>
    </x:xf>
    <x:xf numFmtId="0" fontId="4" fillId="2" borderId="29" xfId="0" applyNumberFormat="1" applyFont="1" applyFill="1" applyBorder="1" applyAlignment="1">
      <x:alignment vertical="top" wrapText="1"/>
    </x:xf>
    <x:xf numFmtId="0" fontId="3" fillId="2" borderId="24" xfId="0" applyNumberFormat="1" applyFont="1" applyFill="1" applyBorder="1" applyAlignment="1">
      <x:alignment vertical="top" wrapText="1"/>
    </x:xf>
    <x:xf numFmtId="0" fontId="3" fillId="2" borderId="27" xfId="0" applyNumberFormat="1" applyFont="1" applyFill="1" applyBorder="1" applyAlignment="1">
      <x:alignment vertical="top" wrapText="1"/>
    </x:xf>
    <x:xf numFmtId="0" fontId="3" fillId="2" borderId="29" xfId="0" applyNumberFormat="1" applyFont="1" applyFill="1" applyBorder="1" applyAlignment="1">
      <x:alignment vertical="top" wrapText="1"/>
    </x:xf>
    <x:xf numFmtId="0" fontId="3" fillId="2" borderId="24" xfId="0" applyNumberFormat="1" applyFont="1" applyFill="1" applyBorder="1" applyAlignment="1">
      <x:alignment horizontal="center" vertical="top" wrapText="1"/>
    </x:xf>
    <x:xf numFmtId="0" fontId="3" fillId="2" borderId="27" xfId="0" applyNumberFormat="1" applyFont="1" applyFill="1" applyBorder="1" applyAlignment="1">
      <x:alignment horizontal="center" vertical="top" wrapText="1"/>
    </x:xf>
    <x:xf numFmtId="0" fontId="3" fillId="2" borderId="29" xfId="0" applyNumberFormat="1" applyFont="1" applyFill="1" applyBorder="1" applyAlignment="1">
      <x:alignment horizontal="center" vertical="top" wrapText="1"/>
    </x:xf>
    <x:xf numFmtId="0" fontId="4" fillId="3" borderId="17"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4" fillId="3" borderId="22" xfId="0" applyNumberFormat="1" applyFont="1" applyFill="1" applyBorder="1" applyAlignment="1">
      <x:alignment vertical="top" wrapText="1"/>
    </x:xf>
    <x:xf numFmtId="0" fontId="6" fillId="3" borderId="17" xfId="0" applyNumberFormat="1" applyFont="1" applyFill="1" applyBorder="1" applyAlignment="1">
      <x:alignment vertical="top" wrapText="1"/>
    </x:xf>
    <x:xf numFmtId="0" fontId="6" fillId="3" borderId="0" xfId="0" applyNumberFormat="1" applyFont="1" applyFill="1" applyBorder="1" applyAlignment="1">
      <x:alignment vertical="top" wrapText="1"/>
    </x:xf>
    <x:xf numFmtId="0" fontId="6" fillId="3" borderId="22" xfId="0" applyNumberFormat="1" applyFont="1" applyFill="1" applyBorder="1" applyAlignment="1">
      <x:alignment vertical="top" wrapText="1"/>
    </x:xf>
    <x:xf numFmtId="0" fontId="4" fillId="3" borderId="25" xfId="0" applyNumberFormat="1" applyFont="1" applyFill="1" applyBorder="1" applyAlignment="1">
      <x:alignment vertical="top" wrapText="1"/>
    </x:xf>
    <x:xf numFmtId="0" fontId="4" fillId="3" borderId="1" xfId="0" applyNumberFormat="1" applyFont="1" applyFill="1" applyBorder="1" applyAlignment="1">
      <x:alignment vertical="top" wrapText="1"/>
    </x:xf>
    <x:xf numFmtId="0" fontId="4" fillId="3" borderId="30" xfId="0" applyNumberFormat="1" applyFont="1" applyFill="1" applyBorder="1" applyAlignment="1">
      <x:alignment vertical="top" wrapText="1"/>
    </x:xf>
    <x:xf numFmtId="0" fontId="6" fillId="3" borderId="25" xfId="0" applyNumberFormat="1" applyFont="1" applyFill="1" applyBorder="1" applyAlignment="1">
      <x:alignment vertical="top" wrapText="1"/>
    </x:xf>
    <x:xf numFmtId="0" fontId="6" fillId="3" borderId="1" xfId="0" applyNumberFormat="1" applyFont="1" applyFill="1" applyBorder="1" applyAlignment="1">
      <x:alignment vertical="top" wrapText="1"/>
    </x:xf>
    <x:xf numFmtId="0" fontId="6" fillId="3" borderId="30" xfId="0" applyNumberFormat="1" applyFont="1" applyFill="1" applyBorder="1" applyAlignment="1">
      <x:alignment vertical="top" wrapText="1"/>
    </x:xf>
    <x:xf numFmtId="200" fontId="4" fillId="0" borderId="17" xfId="0" applyNumberFormat="1" applyFont="1" applyFill="1" applyBorder="1" applyAlignment="1">
      <x:alignment vertical="top" wrapText="1"/>
    </x:xf>
    <x:xf numFmtId="200" fontId="4" fillId="0" borderId="0" xfId="0" applyNumberFormat="1" applyFont="1" applyFill="1" applyBorder="1" applyAlignment="1">
      <x:alignment vertical="top" wrapText="1"/>
    </x:xf>
    <x:xf numFmtId="200" fontId="4" fillId="0" borderId="22" xfId="0" applyNumberFormat="1" applyFont="1" applyFill="1" applyBorder="1" applyAlignment="1">
      <x:alignment vertical="top" wrapText="1"/>
    </x:xf>
    <x:xf numFmtId="200" fontId="4" fillId="0" borderId="25"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200" fontId="4" fillId="0" borderId="30" xfId="0" applyNumberFormat="1" applyFont="1" applyFill="1" applyBorder="1" applyAlignment="1">
      <x:alignment vertical="top" wrapText="1"/>
    </x:xf>
    <x:xf numFmtId="201" fontId="4" fillId="0" borderId="17" xfId="0" applyNumberFormat="1" applyFont="1" applyFill="1" applyBorder="1" applyAlignment="1">
      <x:alignment vertical="top" wrapText="1"/>
    </x:xf>
    <x:xf numFmtId="201" fontId="4" fillId="0" borderId="0" xfId="0" applyNumberFormat="1" applyFont="1" applyFill="1" applyBorder="1" applyAlignment="1">
      <x:alignment vertical="top" wrapText="1"/>
    </x:xf>
    <x:xf numFmtId="201" fontId="4" fillId="0" borderId="22" xfId="0" applyNumberFormat="1" applyFont="1" applyFill="1" applyBorder="1" applyAlignment="1">
      <x:alignment vertical="top" wrapText="1"/>
    </x:xf>
    <x:xf numFmtId="201" fontId="4" fillId="0" borderId="25" xfId="0" applyNumberFormat="1" applyFont="1" applyFill="1" applyBorder="1" applyAlignment="1">
      <x:alignment vertical="top" wrapText="1"/>
    </x:xf>
    <x:xf numFmtId="201" fontId="4" fillId="0" borderId="1" xfId="0" applyNumberFormat="1" applyFont="1" applyFill="1" applyBorder="1" applyAlignment="1">
      <x:alignment vertical="top" wrapText="1"/>
    </x:xf>
    <x:xf numFmtId="201" fontId="4" fillId="0" borderId="30" xfId="0" applyNumberFormat="1" applyFont="1" applyFill="1" applyBorder="1" applyAlignment="1">
      <x:alignment vertical="top" wrapText="1"/>
    </x:xf>
    <x:xf numFmtId="202" fontId="4" fillId="0" borderId="17" xfId="0" applyNumberFormat="1" applyFont="1" applyFill="1" applyBorder="1" applyAlignment="1">
      <x:alignment vertical="top" wrapText="1"/>
    </x:xf>
    <x:xf numFmtId="202" fontId="4" fillId="0" borderId="0" xfId="0" applyNumberFormat="1" applyFont="1" applyFill="1" applyBorder="1" applyAlignment="1">
      <x:alignment vertical="top" wrapText="1"/>
    </x:xf>
    <x:xf numFmtId="202" fontId="4" fillId="0" borderId="22" xfId="0" applyNumberFormat="1" applyFont="1" applyFill="1" applyBorder="1" applyAlignment="1">
      <x:alignment vertical="top" wrapText="1"/>
    </x:xf>
    <x:xf numFmtId="202" fontId="4" fillId="0" borderId="25" xfId="0" applyNumberFormat="1" applyFont="1" applyFill="1" applyBorder="1" applyAlignment="1">
      <x:alignment vertical="top" wrapText="1"/>
    </x:xf>
    <x:xf numFmtId="202" fontId="4" fillId="0" borderId="1" xfId="0" applyNumberFormat="1" applyFont="1" applyFill="1" applyBorder="1" applyAlignment="1">
      <x:alignment vertical="top" wrapText="1"/>
    </x:xf>
    <x:xf numFmtId="202" fontId="4" fillId="0" borderId="30" xfId="0" applyNumberFormat="1" applyFont="1" applyFill="1" applyBorder="1" applyAlignment="1">
      <x:alignment vertical="top" wrapText="1"/>
    </x:xf>
    <x:xf numFmtId="203" fontId="4" fillId="0" borderId="17" xfId="0" applyNumberFormat="1" applyFont="1" applyFill="1" applyBorder="1" applyAlignment="1">
      <x:alignment vertical="top" wrapText="1"/>
    </x:xf>
    <x:xf numFmtId="203" fontId="4" fillId="0" borderId="0" xfId="0" applyNumberFormat="1" applyFont="1" applyFill="1" applyBorder="1" applyAlignment="1">
      <x:alignment vertical="top" wrapText="1"/>
    </x:xf>
    <x:xf numFmtId="203" fontId="4" fillId="0" borderId="22" xfId="0" applyNumberFormat="1" applyFont="1" applyFill="1" applyBorder="1" applyAlignment="1">
      <x:alignment vertical="top" wrapText="1"/>
    </x:xf>
    <x:xf numFmtId="203" fontId="4" fillId="0" borderId="25" xfId="0" applyNumberFormat="1" applyFont="1" applyFill="1" applyBorder="1" applyAlignment="1">
      <x:alignment vertical="top" wrapText="1"/>
    </x:xf>
    <x:xf numFmtId="203" fontId="4" fillId="0" borderId="1" xfId="0" applyNumberFormat="1" applyFont="1" applyFill="1" applyBorder="1" applyAlignment="1">
      <x:alignment vertical="top" wrapText="1"/>
    </x:xf>
    <x:xf numFmtId="203" fontId="4" fillId="0" borderId="30" xfId="0" applyNumberFormat="1" applyFont="1" applyFill="1" applyBorder="1" applyAlignment="1">
      <x:alignment vertical="top" wrapText="1"/>
    </x:xf>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horizontal="center"/>
    </x:xf>
    <x:xf numFmtId="0" fontId="7" fillId="5" borderId="0" xfId="0" applyNumberFormat="1" applyFont="1" applyFill="1" applyBorder="1" applyAlignment="1">
      <x:alignment horizontal="center" vertical="center"/>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horizontal="center"/>
    </x:xf>
    <x:xf numFmtId="0" fontId="7" fillId="5" borderId="1" xfId="0" applyNumberFormat="1" applyFont="1" applyFill="1" applyBorder="1" applyAlignment="1">
      <x:alignment horizontal="center" vertical="center"/>
    </x:xf>
    <x:xf numFmtId="0" fontId="0" fillId="6" borderId="0" xfId="0" applyNumberFormat="1" applyFont="1" applyFill="1" applyBorder="1"/>
    <x:xf numFmtId="0" fontId="8" fillId="6" borderId="0" xfId="0" applyNumberFormat="1" applyFont="1" applyFill="1" applyBorder="1"/>
    <x:xf numFmtId="0" fontId="8" fillId="6" borderId="32" xfId="0" applyNumberFormat="1" applyFont="1" applyFill="1" applyBorder="1"/>
    <x:xf numFmtId="0" fontId="8" fillId="6" borderId="33" xfId="0" applyNumberFormat="1" applyFont="1" applyFill="1" applyBorder="1"/>
    <x:xf numFmtId="0" fontId="8" fillId="6" borderId="34" xfId="0" applyNumberFormat="1" applyFont="1" applyFill="1" applyBorder="1"/>
    <x:xf numFmtId="0" fontId="8" fillId="6" borderId="35" xfId="0" applyNumberFormat="1" applyFont="1" applyFill="1" applyBorder="1"/>
    <x:xf numFmtId="0" fontId="8" fillId="6" borderId="36" xfId="0" applyNumberFormat="1" applyFont="1" applyFill="1" applyBorder="1"/>
    <x:xf numFmtId="0" fontId="8" fillId="6" borderId="37" xfId="0" applyNumberFormat="1" applyFont="1" applyFill="1" applyBorder="1"/>
    <x:xf numFmtId="0" fontId="8" fillId="6" borderId="32" xfId="0" applyNumberFormat="1" applyFont="1" applyFill="1" applyBorder="1" applyAlignment="1">
      <x:alignment horizontal="center"/>
    </x:xf>
    <x:xf numFmtId="0" fontId="8" fillId="6" borderId="33" xfId="0" applyNumberFormat="1" applyFont="1" applyFill="1" applyBorder="1" applyAlignment="1">
      <x:alignment horizontal="center"/>
    </x:xf>
    <x:xf numFmtId="0" fontId="8" fillId="6" borderId="34" xfId="0" applyNumberFormat="1" applyFont="1" applyFill="1" applyBorder="1" applyAlignment="1">
      <x:alignment horizontal="center"/>
    </x:xf>
    <x:xf numFmtId="0" fontId="8" fillId="6" borderId="35" xfId="0" applyNumberFormat="1" applyFont="1" applyFill="1" applyBorder="1" applyAlignment="1">
      <x:alignment horizontal="center"/>
    </x:xf>
    <x:xf numFmtId="0" fontId="8" fillId="6" borderId="36" xfId="0" applyNumberFormat="1" applyFont="1" applyFill="1" applyBorder="1" applyAlignment="1">
      <x:alignment horizontal="center"/>
    </x:xf>
    <x:xf numFmtId="0" fontId="8" fillId="6" borderId="37" xfId="0" applyNumberFormat="1" applyFont="1" applyFill="1" applyBorder="1" applyAlignment="1">
      <x:alignment horizontal="center"/>
    </x:xf>
    <x:xf numFmtId="0" fontId="8" fillId="6" borderId="32" xfId="0" applyNumberFormat="1" applyFont="1" applyFill="1" applyBorder="1" applyAlignment="1">
      <x:alignment horizontal="center" vertical="center"/>
    </x:xf>
    <x:xf numFmtId="0" fontId="8" fillId="6" borderId="33" xfId="0" applyNumberFormat="1" applyFont="1" applyFill="1" applyBorder="1" applyAlignment="1">
      <x:alignment horizontal="center" vertical="center"/>
    </x:xf>
    <x:xf numFmtId="0" fontId="8" fillId="6" borderId="34" xfId="0" applyNumberFormat="1" applyFont="1" applyFill="1" applyBorder="1" applyAlignment="1">
      <x:alignment horizontal="center" vertical="center"/>
    </x:xf>
    <x:xf numFmtId="0" fontId="8" fillId="6" borderId="35" xfId="0" applyNumberFormat="1" applyFont="1" applyFill="1" applyBorder="1" applyAlignment="1">
      <x:alignment horizontal="center" vertical="center"/>
    </x:xf>
    <x:xf numFmtId="0" fontId="8" fillId="6" borderId="36" xfId="0" applyNumberFormat="1" applyFont="1" applyFill="1" applyBorder="1" applyAlignment="1">
      <x:alignment horizontal="center" vertical="center"/>
    </x:xf>
    <x:xf numFmtId="0" fontId="8" fillId="6" borderId="37" xfId="0" applyNumberFormat="1" applyFont="1" applyFill="1" applyBorder="1" applyAlignment="1">
      <x:alignment horizontal="center" vertical="center"/>
    </x:xf>
    <x:xf numFmtId="0" fontId="0" fillId="6" borderId="1" xfId="0" applyNumberFormat="1" applyFont="1" applyFill="1" applyBorder="1"/>
    <x:xf numFmtId="0" fontId="8" fillId="6" borderId="1" xfId="0" applyNumberFormat="1" applyFont="1" applyFill="1" applyBorder="1"/>
    <x:xf numFmtId="0" fontId="8" fillId="6" borderId="38" xfId="0" applyNumberFormat="1" applyFont="1" applyFill="1" applyBorder="1"/>
    <x:xf numFmtId="0" fontId="8" fillId="6" borderId="39" xfId="0" applyNumberFormat="1" applyFont="1" applyFill="1" applyBorder="1"/>
    <x:xf numFmtId="0" fontId="8" fillId="6" borderId="40" xfId="0" applyNumberFormat="1" applyFont="1" applyFill="1" applyBorder="1"/>
    <x:xf numFmtId="0" fontId="8" fillId="6" borderId="41" xfId="0" applyNumberFormat="1" applyFont="1" applyFill="1" applyBorder="1"/>
    <x:xf numFmtId="0" fontId="8" fillId="6" borderId="42" xfId="0" applyNumberFormat="1" applyFont="1" applyFill="1" applyBorder="1"/>
    <x:xf numFmtId="0" fontId="8" fillId="6" borderId="43" xfId="0" applyNumberFormat="1" applyFont="1" applyFill="1" applyBorder="1"/>
    <x:xf numFmtId="0" fontId="8" fillId="6" borderId="38" xfId="0" applyNumberFormat="1" applyFont="1" applyFill="1" applyBorder="1" applyAlignment="1">
      <x:alignment horizontal="center"/>
    </x:xf>
    <x:xf numFmtId="0" fontId="8" fillId="6" borderId="39" xfId="0" applyNumberFormat="1" applyFont="1" applyFill="1" applyBorder="1" applyAlignment="1">
      <x:alignment horizontal="center"/>
    </x:xf>
    <x:xf numFmtId="0" fontId="8" fillId="6" borderId="40" xfId="0" applyNumberFormat="1" applyFont="1" applyFill="1" applyBorder="1" applyAlignment="1">
      <x:alignment horizontal="center"/>
    </x:xf>
    <x:xf numFmtId="0" fontId="8" fillId="6" borderId="41" xfId="0" applyNumberFormat="1" applyFont="1" applyFill="1" applyBorder="1" applyAlignment="1">
      <x:alignment horizontal="center"/>
    </x:xf>
    <x:xf numFmtId="0" fontId="8" fillId="6" borderId="42" xfId="0" applyNumberFormat="1" applyFont="1" applyFill="1" applyBorder="1" applyAlignment="1">
      <x:alignment horizontal="center"/>
    </x:xf>
    <x:xf numFmtId="0" fontId="8" fillId="6" borderId="43" xfId="0" applyNumberFormat="1" applyFont="1" applyFill="1" applyBorder="1" applyAlignment="1">
      <x:alignment horizontal="center"/>
    </x:xf>
    <x:xf numFmtId="0" fontId="8" fillId="6" borderId="38" xfId="0" applyNumberFormat="1" applyFont="1" applyFill="1" applyBorder="1" applyAlignment="1">
      <x:alignment horizontal="center" vertical="center"/>
    </x:xf>
    <x:xf numFmtId="0" fontId="8" fillId="6" borderId="39" xfId="0" applyNumberFormat="1" applyFont="1" applyFill="1" applyBorder="1" applyAlignment="1">
      <x:alignment horizontal="center" vertical="center"/>
    </x:xf>
    <x:xf numFmtId="0" fontId="8" fillId="6" borderId="40" xfId="0" applyNumberFormat="1" applyFont="1" applyFill="1" applyBorder="1" applyAlignment="1">
      <x:alignment horizontal="center" vertical="center"/>
    </x:xf>
    <x:xf numFmtId="0" fontId="8" fillId="6" borderId="41" xfId="0" applyNumberFormat="1" applyFont="1" applyFill="1" applyBorder="1" applyAlignment="1">
      <x:alignment horizontal="center" vertical="center"/>
    </x:xf>
    <x:xf numFmtId="0" fontId="8" fillId="6" borderId="42" xfId="0" applyNumberFormat="1" applyFont="1" applyFill="1" applyBorder="1" applyAlignment="1">
      <x:alignment horizontal="center" vertical="center"/>
    </x:xf>
    <x:xf numFmtId="0" fontId="8" fillId="6" borderId="43" xfId="0" applyNumberFormat="1" applyFont="1" applyFill="1" applyBorder="1" applyAlignment="1">
      <x:alignment horizontal="center" vertical="center"/>
    </x:xf>
    <x:xf numFmtId="0" fontId="0" fillId="7" borderId="0" xfId="0" applyNumberFormat="1" applyFont="1" applyFill="1" applyBorder="1"/>
    <x:xf numFmtId="0" fontId="7" fillId="7" borderId="0" xfId="0" applyNumberFormat="1" applyFont="1" applyFill="1" applyBorder="1"/>
    <x:xf numFmtId="0" fontId="7" fillId="7" borderId="0" xfId="0" applyNumberFormat="1" applyFont="1" applyFill="1" applyBorder="1" applyAlignment="1">
      <x:alignment horizontal="center"/>
    </x:xf>
    <x:xf numFmtId="0" fontId="7" fillId="7" borderId="0" xfId="0" applyNumberFormat="1" applyFont="1" applyFill="1" applyBorder="1" applyAlignment="1">
      <x:alignment horizontal="center" vertical="center"/>
    </x:xf>
    <x:xf numFmtId="0" fontId="0" fillId="7" borderId="1" xfId="0" applyNumberFormat="1" applyFont="1" applyFill="1" applyBorder="1"/>
    <x:xf numFmtId="0" fontId="7" fillId="7" borderId="1" xfId="0" applyNumberFormat="1" applyFont="1" applyFill="1" applyBorder="1"/>
    <x:xf numFmtId="0" fontId="7" fillId="7" borderId="1" xfId="0" applyNumberFormat="1" applyFont="1" applyFill="1" applyBorder="1" applyAlignment="1">
      <x:alignment horizontal="center"/>
    </x:xf>
    <x:xf numFmtId="0" fontId="7" fillId="7" borderId="1" xfId="0" applyNumberFormat="1" applyFont="1" applyFill="1" applyBorder="1" applyAlignment="1">
      <x:alignment horizontal="center" vertical="center"/>
    </x:xf>
    <x:xf numFmtId="0" fontId="9" fillId="6" borderId="0" xfId="0" applyNumberFormat="1" applyFont="1" applyFill="1" applyBorder="1"/>
    <x:xf numFmtId="0" fontId="9" fillId="6" borderId="44" xfId="0" applyNumberFormat="1" applyFont="1" applyFill="1" applyBorder="1"/>
    <x:xf numFmtId="0" fontId="9" fillId="6" borderId="45" xfId="0" applyNumberFormat="1" applyFont="1" applyFill="1" applyBorder="1"/>
    <x:xf numFmtId="0" fontId="9" fillId="6" borderId="46" xfId="0" applyNumberFormat="1" applyFont="1" applyFill="1" applyBorder="1"/>
    <x:xf numFmtId="0" fontId="9" fillId="6" borderId="47" xfId="0" applyNumberFormat="1" applyFont="1" applyFill="1" applyBorder="1"/>
    <x:xf numFmtId="0" fontId="9" fillId="6" borderId="48" xfId="0" applyNumberFormat="1" applyFont="1" applyFill="1" applyBorder="1"/>
    <x:xf numFmtId="0" fontId="9" fillId="6" borderId="49" xfId="0" applyNumberFormat="1" applyFont="1" applyFill="1" applyBorder="1"/>
    <x:xf numFmtId="0" fontId="9" fillId="6" borderId="44" xfId="0" applyNumberFormat="1" applyFont="1" applyFill="1" applyBorder="1" applyAlignment="1">
      <x:alignment horizontal="center"/>
    </x:xf>
    <x:xf numFmtId="0" fontId="9" fillId="6" borderId="45" xfId="0" applyNumberFormat="1" applyFont="1" applyFill="1" applyBorder="1" applyAlignment="1">
      <x:alignment horizontal="center"/>
    </x:xf>
    <x:xf numFmtId="0" fontId="9" fillId="6" borderId="46" xfId="0" applyNumberFormat="1" applyFont="1" applyFill="1" applyBorder="1" applyAlignment="1">
      <x:alignment horizontal="center"/>
    </x:xf>
    <x:xf numFmtId="0" fontId="9" fillId="6" borderId="47" xfId="0" applyNumberFormat="1" applyFont="1" applyFill="1" applyBorder="1" applyAlignment="1">
      <x:alignment horizontal="center"/>
    </x:xf>
    <x:xf numFmtId="0" fontId="9" fillId="6" borderId="48" xfId="0" applyNumberFormat="1" applyFont="1" applyFill="1" applyBorder="1" applyAlignment="1">
      <x:alignment horizontal="center"/>
    </x:xf>
    <x:xf numFmtId="0" fontId="9" fillId="6" borderId="49" xfId="0" applyNumberFormat="1" applyFont="1" applyFill="1" applyBorder="1" applyAlignment="1">
      <x:alignment horizontal="center"/>
    </x:xf>
    <x:xf numFmtId="0" fontId="9" fillId="6" borderId="44" xfId="0" applyNumberFormat="1" applyFont="1" applyFill="1" applyBorder="1" applyAlignment="1">
      <x:alignment horizontal="center" vertical="center"/>
    </x:xf>
    <x:xf numFmtId="0" fontId="9" fillId="6" borderId="45" xfId="0" applyNumberFormat="1" applyFont="1" applyFill="1" applyBorder="1" applyAlignment="1">
      <x:alignment horizontal="center" vertical="center"/>
    </x:xf>
    <x:xf numFmtId="0" fontId="9" fillId="6" borderId="46" xfId="0" applyNumberFormat="1" applyFont="1" applyFill="1" applyBorder="1" applyAlignment="1">
      <x:alignment horizontal="center" vertical="center"/>
    </x:xf>
    <x:xf numFmtId="0" fontId="9" fillId="6" borderId="47" xfId="0" applyNumberFormat="1" applyFont="1" applyFill="1" applyBorder="1" applyAlignment="1">
      <x:alignment horizontal="center" vertical="center"/>
    </x:xf>
    <x:xf numFmtId="0" fontId="9" fillId="6" borderId="48" xfId="0" applyNumberFormat="1" applyFont="1" applyFill="1" applyBorder="1" applyAlignment="1">
      <x:alignment horizontal="center" vertical="center"/>
    </x:xf>
    <x:xf numFmtId="0" fontId="9" fillId="6" borderId="49" xfId="0" applyNumberFormat="1" applyFont="1" applyFill="1" applyBorder="1" applyAlignment="1">
      <x:alignment horizontal="center" vertical="center"/>
    </x:xf>
    <x:xf numFmtId="0" fontId="9" fillId="6" borderId="1" xfId="0" applyNumberFormat="1" applyFont="1" applyFill="1" applyBorder="1"/>
    <x:xf numFmtId="0" fontId="9" fillId="6" borderId="50" xfId="0" applyNumberFormat="1" applyFont="1" applyFill="1" applyBorder="1"/>
    <x:xf numFmtId="0" fontId="9" fillId="6" borderId="51" xfId="0" applyNumberFormat="1" applyFont="1" applyFill="1" applyBorder="1"/>
    <x:xf numFmtId="0" fontId="9" fillId="6" borderId="52" xfId="0" applyNumberFormat="1" applyFont="1" applyFill="1" applyBorder="1"/>
    <x:xf numFmtId="0" fontId="9" fillId="6" borderId="53" xfId="0" applyNumberFormat="1" applyFont="1" applyFill="1" applyBorder="1"/>
    <x:xf numFmtId="0" fontId="9" fillId="6" borderId="54" xfId="0" applyNumberFormat="1" applyFont="1" applyFill="1" applyBorder="1"/>
    <x:xf numFmtId="0" fontId="9" fillId="6" borderId="55" xfId="0" applyNumberFormat="1" applyFont="1" applyFill="1" applyBorder="1"/>
    <x:xf numFmtId="0" fontId="9" fillId="6" borderId="50" xfId="0" applyNumberFormat="1" applyFont="1" applyFill="1" applyBorder="1" applyAlignment="1">
      <x:alignment horizontal="center"/>
    </x:xf>
    <x:xf numFmtId="0" fontId="9" fillId="6" borderId="51" xfId="0" applyNumberFormat="1" applyFont="1" applyFill="1" applyBorder="1" applyAlignment="1">
      <x:alignment horizontal="center"/>
    </x:xf>
    <x:xf numFmtId="0" fontId="9" fillId="6" borderId="52" xfId="0" applyNumberFormat="1" applyFont="1" applyFill="1" applyBorder="1" applyAlignment="1">
      <x:alignment horizontal="center"/>
    </x:xf>
    <x:xf numFmtId="0" fontId="9" fillId="6" borderId="53" xfId="0" applyNumberFormat="1" applyFont="1" applyFill="1" applyBorder="1" applyAlignment="1">
      <x:alignment horizontal="center"/>
    </x:xf>
    <x:xf numFmtId="0" fontId="9" fillId="6" borderId="54" xfId="0" applyNumberFormat="1" applyFont="1" applyFill="1" applyBorder="1" applyAlignment="1">
      <x:alignment horizontal="center"/>
    </x:xf>
    <x:xf numFmtId="0" fontId="9" fillId="6" borderId="55" xfId="0" applyNumberFormat="1" applyFont="1" applyFill="1" applyBorder="1" applyAlignment="1">
      <x:alignment horizontal="center"/>
    </x:xf>
    <x:xf numFmtId="0" fontId="9" fillId="6" borderId="50" xfId="0" applyNumberFormat="1" applyFont="1" applyFill="1" applyBorder="1" applyAlignment="1">
      <x:alignment horizontal="center" vertical="center"/>
    </x:xf>
    <x:xf numFmtId="0" fontId="9" fillId="6" borderId="51" xfId="0" applyNumberFormat="1" applyFont="1" applyFill="1" applyBorder="1" applyAlignment="1">
      <x:alignment horizontal="center" vertical="center"/>
    </x:xf>
    <x:xf numFmtId="0" fontId="9" fillId="6" borderId="52" xfId="0" applyNumberFormat="1" applyFont="1" applyFill="1" applyBorder="1" applyAlignment="1">
      <x:alignment horizontal="center" vertical="center"/>
    </x:xf>
    <x:xf numFmtId="0" fontId="9" fillId="6" borderId="53" xfId="0" applyNumberFormat="1" applyFont="1" applyFill="1" applyBorder="1" applyAlignment="1">
      <x:alignment horizontal="center" vertical="center"/>
    </x:xf>
    <x:xf numFmtId="0" fontId="9" fillId="6" borderId="54" xfId="0" applyNumberFormat="1" applyFont="1" applyFill="1" applyBorder="1" applyAlignment="1">
      <x:alignment horizontal="center" vertical="center"/>
    </x:xf>
    <x:xf numFmtId="0" fontId="9" fillId="6" borderId="55" xfId="0" applyNumberFormat="1" applyFont="1" applyFill="1" applyBorder="1" applyAlignment="1">
      <x:alignment horizontal="center" vertical="center"/>
    </x:xf>
    <x:xf numFmtId="0" fontId="0" fillId="8" borderId="0" xfId="0" applyNumberFormat="1" applyFont="1" applyFill="1" applyBorder="1"/>
    <x:xf numFmtId="0" fontId="7" fillId="8" borderId="0" xfId="0" applyNumberFormat="1" applyFont="1" applyFill="1" applyBorder="1"/>
    <x:xf numFmtId="0" fontId="7" fillId="8" borderId="0" xfId="0" applyNumberFormat="1" applyFont="1" applyFill="1" applyBorder="1" applyAlignment="1">
      <x:alignment horizontal="center"/>
    </x:xf>
    <x:xf numFmtId="0" fontId="7" fillId="8" borderId="0" xfId="0" applyNumberFormat="1" applyFont="1" applyFill="1" applyBorder="1" applyAlignment="1">
      <x:alignment horizontal="center" vertical="center"/>
    </x:xf>
    <x:xf numFmtId="0" fontId="0" fillId="8" borderId="1" xfId="0" applyNumberFormat="1" applyFont="1" applyFill="1" applyBorder="1"/>
    <x:xf numFmtId="0" fontId="7" fillId="8" borderId="1" xfId="0" applyNumberFormat="1" applyFont="1" applyFill="1" applyBorder="1"/>
    <x:xf numFmtId="0" fontId="7" fillId="8" borderId="1" xfId="0" applyNumberFormat="1" applyFont="1" applyFill="1" applyBorder="1" applyAlignment="1">
      <x:alignment horizontal="center"/>
    </x:xf>
    <x:xf numFmtId="0" fontId="7" fillId="8" borderId="1" xfId="0" applyNumberFormat="1" applyFont="1" applyFill="1" applyBorder="1" applyAlignment="1">
      <x:alignment horizontal="center" vertical="center"/>
    </x:xf>
    <x:xf numFmtId="0" fontId="10" fillId="6" borderId="0" xfId="0" applyNumberFormat="1" applyFont="1" applyFill="1" applyBorder="1"/>
    <x:xf numFmtId="0" fontId="10" fillId="6" borderId="56" xfId="0" applyNumberFormat="1" applyFont="1" applyFill="1" applyBorder="1"/>
    <x:xf numFmtId="0" fontId="10" fillId="6" borderId="57" xfId="0" applyNumberFormat="1" applyFont="1" applyFill="1" applyBorder="1"/>
    <x:xf numFmtId="0" fontId="10" fillId="6" borderId="58" xfId="0" applyNumberFormat="1" applyFont="1" applyFill="1" applyBorder="1"/>
    <x:xf numFmtId="0" fontId="10" fillId="6" borderId="59" xfId="0" applyNumberFormat="1" applyFont="1" applyFill="1" applyBorder="1"/>
    <x:xf numFmtId="0" fontId="10" fillId="6" borderId="60" xfId="0" applyNumberFormat="1" applyFont="1" applyFill="1" applyBorder="1"/>
    <x:xf numFmtId="0" fontId="10" fillId="6" borderId="61" xfId="0" applyNumberFormat="1" applyFont="1" applyFill="1" applyBorder="1"/>
    <x:xf numFmtId="0" fontId="10" fillId="6" borderId="56" xfId="0" applyNumberFormat="1" applyFont="1" applyFill="1" applyBorder="1" applyAlignment="1">
      <x:alignment horizontal="center"/>
    </x:xf>
    <x:xf numFmtId="0" fontId="10" fillId="6" borderId="57" xfId="0" applyNumberFormat="1" applyFont="1" applyFill="1" applyBorder="1" applyAlignment="1">
      <x:alignment horizontal="center"/>
    </x:xf>
    <x:xf numFmtId="0" fontId="10" fillId="6" borderId="58" xfId="0" applyNumberFormat="1" applyFont="1" applyFill="1" applyBorder="1" applyAlignment="1">
      <x:alignment horizontal="center"/>
    </x:xf>
    <x:xf numFmtId="0" fontId="10" fillId="6" borderId="59" xfId="0" applyNumberFormat="1" applyFont="1" applyFill="1" applyBorder="1" applyAlignment="1">
      <x:alignment horizontal="center"/>
    </x:xf>
    <x:xf numFmtId="0" fontId="10" fillId="6" borderId="60" xfId="0" applyNumberFormat="1" applyFont="1" applyFill="1" applyBorder="1" applyAlignment="1">
      <x:alignment horizontal="center"/>
    </x:xf>
    <x:xf numFmtId="0" fontId="10" fillId="6" borderId="61" xfId="0" applyNumberFormat="1" applyFont="1" applyFill="1" applyBorder="1" applyAlignment="1">
      <x:alignment horizontal="center"/>
    </x:xf>
    <x:xf numFmtId="0" fontId="10" fillId="6" borderId="56" xfId="0" applyNumberFormat="1" applyFont="1" applyFill="1" applyBorder="1" applyAlignment="1">
      <x:alignment horizontal="center" vertical="center"/>
    </x:xf>
    <x:xf numFmtId="0" fontId="10" fillId="6" borderId="57" xfId="0" applyNumberFormat="1" applyFont="1" applyFill="1" applyBorder="1" applyAlignment="1">
      <x:alignment horizontal="center" vertical="center"/>
    </x:xf>
    <x:xf numFmtId="0" fontId="10" fillId="6" borderId="58" xfId="0" applyNumberFormat="1" applyFont="1" applyFill="1" applyBorder="1" applyAlignment="1">
      <x:alignment horizontal="center" vertical="center"/>
    </x:xf>
    <x:xf numFmtId="0" fontId="10" fillId="6" borderId="59" xfId="0" applyNumberFormat="1" applyFont="1" applyFill="1" applyBorder="1" applyAlignment="1">
      <x:alignment horizontal="center" vertical="center"/>
    </x:xf>
    <x:xf numFmtId="0" fontId="10" fillId="6" borderId="60" xfId="0" applyNumberFormat="1" applyFont="1" applyFill="1" applyBorder="1" applyAlignment="1">
      <x:alignment horizontal="center" vertical="center"/>
    </x:xf>
    <x:xf numFmtId="0" fontId="10" fillId="6" borderId="61" xfId="0" applyNumberFormat="1" applyFont="1" applyFill="1" applyBorder="1" applyAlignment="1">
      <x:alignment horizontal="center" vertical="center"/>
    </x:xf>
    <x:xf numFmtId="0" fontId="10" fillId="6" borderId="1" xfId="0" applyNumberFormat="1" applyFont="1" applyFill="1" applyBorder="1"/>
    <x:xf numFmtId="0" fontId="10" fillId="6" borderId="62" xfId="0" applyNumberFormat="1" applyFont="1" applyFill="1" applyBorder="1"/>
    <x:xf numFmtId="0" fontId="10" fillId="6" borderId="63" xfId="0" applyNumberFormat="1" applyFont="1" applyFill="1" applyBorder="1"/>
    <x:xf numFmtId="0" fontId="10" fillId="6" borderId="64" xfId="0" applyNumberFormat="1" applyFont="1" applyFill="1" applyBorder="1"/>
    <x:xf numFmtId="0" fontId="10" fillId="6" borderId="65" xfId="0" applyNumberFormat="1" applyFont="1" applyFill="1" applyBorder="1"/>
    <x:xf numFmtId="0" fontId="10" fillId="6" borderId="66" xfId="0" applyNumberFormat="1" applyFont="1" applyFill="1" applyBorder="1"/>
    <x:xf numFmtId="0" fontId="10" fillId="6" borderId="67" xfId="0" applyNumberFormat="1" applyFont="1" applyFill="1" applyBorder="1"/>
    <x:xf numFmtId="0" fontId="10" fillId="6" borderId="62" xfId="0" applyNumberFormat="1" applyFont="1" applyFill="1" applyBorder="1" applyAlignment="1">
      <x:alignment horizontal="center"/>
    </x:xf>
    <x:xf numFmtId="0" fontId="10" fillId="6" borderId="63" xfId="0" applyNumberFormat="1" applyFont="1" applyFill="1" applyBorder="1" applyAlignment="1">
      <x:alignment horizontal="center"/>
    </x:xf>
    <x:xf numFmtId="0" fontId="10" fillId="6" borderId="64" xfId="0" applyNumberFormat="1" applyFont="1" applyFill="1" applyBorder="1" applyAlignment="1">
      <x:alignment horizontal="center"/>
    </x:xf>
    <x:xf numFmtId="0" fontId="10" fillId="6" borderId="65" xfId="0" applyNumberFormat="1" applyFont="1" applyFill="1" applyBorder="1" applyAlignment="1">
      <x:alignment horizontal="center"/>
    </x:xf>
    <x:xf numFmtId="0" fontId="10" fillId="6" borderId="66" xfId="0" applyNumberFormat="1" applyFont="1" applyFill="1" applyBorder="1" applyAlignment="1">
      <x:alignment horizontal="center"/>
    </x:xf>
    <x:xf numFmtId="0" fontId="10" fillId="6" borderId="67" xfId="0" applyNumberFormat="1" applyFont="1" applyFill="1" applyBorder="1" applyAlignment="1">
      <x:alignment horizontal="center"/>
    </x:xf>
    <x:xf numFmtId="0" fontId="10" fillId="6" borderId="62" xfId="0" applyNumberFormat="1" applyFont="1" applyFill="1" applyBorder="1" applyAlignment="1">
      <x:alignment horizontal="center" vertical="center"/>
    </x:xf>
    <x:xf numFmtId="0" fontId="10" fillId="6" borderId="63" xfId="0" applyNumberFormat="1" applyFont="1" applyFill="1" applyBorder="1" applyAlignment="1">
      <x:alignment horizontal="center" vertical="center"/>
    </x:xf>
    <x:xf numFmtId="0" fontId="10" fillId="6" borderId="64" xfId="0" applyNumberFormat="1" applyFont="1" applyFill="1" applyBorder="1" applyAlignment="1">
      <x:alignment horizontal="center" vertical="center"/>
    </x:xf>
    <x:xf numFmtId="0" fontId="10" fillId="6" borderId="65" xfId="0" applyNumberFormat="1" applyFont="1" applyFill="1" applyBorder="1" applyAlignment="1">
      <x:alignment horizontal="center" vertical="center"/>
    </x:xf>
    <x:xf numFmtId="0" fontId="10" fillId="6" borderId="66" xfId="0" applyNumberFormat="1" applyFont="1" applyFill="1" applyBorder="1" applyAlignment="1">
      <x:alignment horizontal="center" vertical="center"/>
    </x:xf>
    <x:xf numFmtId="0" fontId="10" fillId="6" borderId="67" xfId="0" applyNumberFormat="1" applyFont="1" applyFill="1" applyBorder="1" applyAlignment="1">
      <x:alignment horizontal="center" vertical="center"/>
    </x:xf>
    <x:xf numFmtId="0" fontId="0" fillId="9" borderId="0" xfId="0" applyNumberFormat="1" applyFont="1" applyFill="1" applyBorder="1"/>
    <x:xf numFmtId="0" fontId="7" fillId="9" borderId="0" xfId="0" applyNumberFormat="1" applyFont="1" applyFill="1" applyBorder="1"/>
    <x:xf numFmtId="0" fontId="7" fillId="9" borderId="0" xfId="0" applyNumberFormat="1" applyFont="1" applyFill="1" applyBorder="1" applyAlignment="1">
      <x:alignment horizontal="center"/>
    </x:xf>
    <x:xf numFmtId="0" fontId="7" fillId="9" borderId="0" xfId="0" applyNumberFormat="1" applyFont="1" applyFill="1" applyBorder="1" applyAlignment="1">
      <x:alignment horizontal="center" vertical="center"/>
    </x:xf>
    <x:xf numFmtId="0" fontId="0" fillId="9" borderId="1" xfId="0" applyNumberFormat="1" applyFont="1" applyFill="1" applyBorder="1"/>
    <x:xf numFmtId="0" fontId="7" fillId="9" borderId="1" xfId="0" applyNumberFormat="1" applyFont="1" applyFill="1" applyBorder="1"/>
    <x:xf numFmtId="0" fontId="7" fillId="9" borderId="1" xfId="0" applyNumberFormat="1" applyFont="1" applyFill="1" applyBorder="1" applyAlignment="1">
      <x:alignment horizontal="center"/>
    </x:xf>
    <x:xf numFmtId="0" fontId="7" fillId="9" borderId="1" xfId="0" applyNumberFormat="1" applyFont="1" applyFill="1" applyBorder="1" applyAlignment="1">
      <x:alignment horizontal="center" vertical="center"/>
    </x:xf>
    <x:xf numFmtId="0" fontId="11" fillId="6" borderId="0" xfId="0" applyNumberFormat="1" applyFont="1" applyFill="1" applyBorder="1"/>
    <x:xf numFmtId="0" fontId="11" fillId="6" borderId="68" xfId="0" applyNumberFormat="1" applyFont="1" applyFill="1" applyBorder="1"/>
    <x:xf numFmtId="0" fontId="11" fillId="6" borderId="69" xfId="0" applyNumberFormat="1" applyFont="1" applyFill="1" applyBorder="1"/>
    <x:xf numFmtId="0" fontId="11" fillId="6" borderId="70" xfId="0" applyNumberFormat="1" applyFont="1" applyFill="1" applyBorder="1"/>
    <x:xf numFmtId="0" fontId="11" fillId="6" borderId="71" xfId="0" applyNumberFormat="1" applyFont="1" applyFill="1" applyBorder="1"/>
    <x:xf numFmtId="0" fontId="11" fillId="6" borderId="72" xfId="0" applyNumberFormat="1" applyFont="1" applyFill="1" applyBorder="1"/>
    <x:xf numFmtId="0" fontId="11" fillId="6" borderId="73" xfId="0" applyNumberFormat="1" applyFont="1" applyFill="1" applyBorder="1"/>
    <x:xf numFmtId="0" fontId="11" fillId="6" borderId="68" xfId="0" applyNumberFormat="1" applyFont="1" applyFill="1" applyBorder="1" applyAlignment="1">
      <x:alignment horizontal="center"/>
    </x:xf>
    <x:xf numFmtId="0" fontId="11" fillId="6" borderId="69" xfId="0" applyNumberFormat="1" applyFont="1" applyFill="1" applyBorder="1" applyAlignment="1">
      <x:alignment horizontal="center"/>
    </x:xf>
    <x:xf numFmtId="0" fontId="11" fillId="6" borderId="70" xfId="0" applyNumberFormat="1" applyFont="1" applyFill="1" applyBorder="1" applyAlignment="1">
      <x:alignment horizontal="center"/>
    </x:xf>
    <x:xf numFmtId="0" fontId="11" fillId="6" borderId="71" xfId="0" applyNumberFormat="1" applyFont="1" applyFill="1" applyBorder="1" applyAlignment="1">
      <x:alignment horizontal="center"/>
    </x:xf>
    <x:xf numFmtId="0" fontId="11" fillId="6" borderId="72" xfId="0" applyNumberFormat="1" applyFont="1" applyFill="1" applyBorder="1" applyAlignment="1">
      <x:alignment horizontal="center"/>
    </x:xf>
    <x:xf numFmtId="0" fontId="11" fillId="6" borderId="73" xfId="0" applyNumberFormat="1" applyFont="1" applyFill="1" applyBorder="1" applyAlignment="1">
      <x:alignment horizontal="center"/>
    </x:xf>
    <x:xf numFmtId="0" fontId="11" fillId="6" borderId="68" xfId="0" applyNumberFormat="1" applyFont="1" applyFill="1" applyBorder="1" applyAlignment="1">
      <x:alignment horizontal="center" vertical="center"/>
    </x:xf>
    <x:xf numFmtId="0" fontId="11" fillId="6" borderId="69" xfId="0" applyNumberFormat="1" applyFont="1" applyFill="1" applyBorder="1" applyAlignment="1">
      <x:alignment horizontal="center" vertical="center"/>
    </x:xf>
    <x:xf numFmtId="0" fontId="11" fillId="6" borderId="70" xfId="0" applyNumberFormat="1" applyFont="1" applyFill="1" applyBorder="1" applyAlignment="1">
      <x:alignment horizontal="center" vertical="center"/>
    </x:xf>
    <x:xf numFmtId="0" fontId="11" fillId="6" borderId="71" xfId="0" applyNumberFormat="1" applyFont="1" applyFill="1" applyBorder="1" applyAlignment="1">
      <x:alignment horizontal="center" vertical="center"/>
    </x:xf>
    <x:xf numFmtId="0" fontId="11" fillId="6" borderId="72" xfId="0" applyNumberFormat="1" applyFont="1" applyFill="1" applyBorder="1" applyAlignment="1">
      <x:alignment horizontal="center" vertical="center"/>
    </x:xf>
    <x:xf numFmtId="0" fontId="11" fillId="6" borderId="73" xfId="0" applyNumberFormat="1" applyFont="1" applyFill="1" applyBorder="1" applyAlignment="1">
      <x:alignment horizontal="center" vertical="center"/>
    </x:xf>
    <x:xf numFmtId="0" fontId="11" fillId="6" borderId="1" xfId="0" applyNumberFormat="1" applyFont="1" applyFill="1" applyBorder="1"/>
    <x:xf numFmtId="0" fontId="11" fillId="6" borderId="74" xfId="0" applyNumberFormat="1" applyFont="1" applyFill="1" applyBorder="1"/>
    <x:xf numFmtId="0" fontId="11" fillId="6" borderId="75" xfId="0" applyNumberFormat="1" applyFont="1" applyFill="1" applyBorder="1"/>
    <x:xf numFmtId="0" fontId="11" fillId="6" borderId="76" xfId="0" applyNumberFormat="1" applyFont="1" applyFill="1" applyBorder="1"/>
    <x:xf numFmtId="0" fontId="11" fillId="6" borderId="77" xfId="0" applyNumberFormat="1" applyFont="1" applyFill="1" applyBorder="1"/>
    <x:xf numFmtId="0" fontId="11" fillId="6" borderId="78" xfId="0" applyNumberFormat="1" applyFont="1" applyFill="1" applyBorder="1"/>
    <x:xf numFmtId="0" fontId="11" fillId="6" borderId="79" xfId="0" applyNumberFormat="1" applyFont="1" applyFill="1" applyBorder="1"/>
    <x:xf numFmtId="0" fontId="11" fillId="6" borderId="74" xfId="0" applyNumberFormat="1" applyFont="1" applyFill="1" applyBorder="1" applyAlignment="1">
      <x:alignment horizontal="center"/>
    </x:xf>
    <x:xf numFmtId="0" fontId="11" fillId="6" borderId="75" xfId="0" applyNumberFormat="1" applyFont="1" applyFill="1" applyBorder="1" applyAlignment="1">
      <x:alignment horizontal="center"/>
    </x:xf>
    <x:xf numFmtId="0" fontId="11" fillId="6" borderId="76" xfId="0" applyNumberFormat="1" applyFont="1" applyFill="1" applyBorder="1" applyAlignment="1">
      <x:alignment horizontal="center"/>
    </x:xf>
    <x:xf numFmtId="0" fontId="11" fillId="6" borderId="77" xfId="0" applyNumberFormat="1" applyFont="1" applyFill="1" applyBorder="1" applyAlignment="1">
      <x:alignment horizontal="center"/>
    </x:xf>
    <x:xf numFmtId="0" fontId="11" fillId="6" borderId="78" xfId="0" applyNumberFormat="1" applyFont="1" applyFill="1" applyBorder="1" applyAlignment="1">
      <x:alignment horizontal="center"/>
    </x:xf>
    <x:xf numFmtId="0" fontId="11" fillId="6" borderId="79" xfId="0" applyNumberFormat="1" applyFont="1" applyFill="1" applyBorder="1" applyAlignment="1">
      <x:alignment horizontal="center"/>
    </x:xf>
    <x:xf numFmtId="0" fontId="11" fillId="6" borderId="74" xfId="0" applyNumberFormat="1" applyFont="1" applyFill="1" applyBorder="1" applyAlignment="1">
      <x:alignment horizontal="center" vertical="center"/>
    </x:xf>
    <x:xf numFmtId="0" fontId="11" fillId="6" borderId="75" xfId="0" applyNumberFormat="1" applyFont="1" applyFill="1" applyBorder="1" applyAlignment="1">
      <x:alignment horizontal="center" vertical="center"/>
    </x:xf>
    <x:xf numFmtId="0" fontId="11" fillId="6" borderId="76" xfId="0" applyNumberFormat="1" applyFont="1" applyFill="1" applyBorder="1" applyAlignment="1">
      <x:alignment horizontal="center" vertical="center"/>
    </x:xf>
    <x:xf numFmtId="0" fontId="11" fillId="6" borderId="77" xfId="0" applyNumberFormat="1" applyFont="1" applyFill="1" applyBorder="1" applyAlignment="1">
      <x:alignment horizontal="center" vertical="center"/>
    </x:xf>
    <x:xf numFmtId="0" fontId="11" fillId="6" borderId="78" xfId="0" applyNumberFormat="1" applyFont="1" applyFill="1" applyBorder="1" applyAlignment="1">
      <x:alignment horizontal="center" vertical="center"/>
    </x:xf>
    <x:xf numFmtId="0" fontId="11" fillId="6" borderId="79" xfId="0" applyNumberFormat="1" applyFont="1" applyFill="1" applyBorder="1" applyAlignment="1">
      <x:alignment horizontal="center" vertical="center"/>
    </x:xf>
    <x:xf numFmtId="0" fontId="12" fillId="2" borderId="0" xfId="0" applyNumberFormat="1" applyFont="1" applyFill="1" applyBorder="1"/>
    <x:xf numFmtId="0" fontId="12" fillId="2" borderId="0" xfId="0" applyNumberFormat="1" applyFont="1" applyFill="1" applyBorder="1" applyAlignment="1">
      <x:alignment horizontal="center"/>
    </x:xf>
    <x:xf numFmtId="0" fontId="12" fillId="2" borderId="1" xfId="0" applyNumberFormat="1" applyFont="1" applyFill="1" applyBorder="1"/>
    <x:xf numFmtId="0" fontId="12" fillId="2" borderId="1" xfId="0" applyNumberFormat="1" applyFont="1" applyFill="1" applyBorder="1" applyAlignment="1">
      <x:alignment horizontal="center"/>
    </x:xf>
    <x:xf numFmtId="0" fontId="13" fillId="3" borderId="0" xfId="0" applyNumberFormat="1" applyFont="1" applyFill="1" applyBorder="1"/>
    <x:xf numFmtId="202" fontId="13" fillId="3" borderId="0" xfId="0" applyNumberFormat="1" applyFont="1" applyFill="1" applyBorder="1"/>
    <x:xf numFmtId="202" fontId="13" fillId="3" borderId="0" xfId="0" applyNumberFormat="1" applyFont="1" applyFill="1" applyBorder="1" applyAlignment="1">
      <x:alignment horizontal="center"/>
    </x:xf>
    <x:xf numFmtId="202" fontId="13" fillId="3" borderId="0" xfId="0" applyNumberFormat="1" applyFont="1" applyFill="1" applyBorder="1" applyAlignment="1">
      <x:alignment horizontal="center" vertical="center"/>
    </x:xf>
    <x:xf numFmtId="0" fontId="13" fillId="3" borderId="1" xfId="0" applyNumberFormat="1" applyFont="1" applyFill="1" applyBorder="1"/>
    <x:xf numFmtId="202" fontId="13" fillId="3" borderId="1" xfId="0" applyNumberFormat="1" applyFont="1" applyFill="1" applyBorder="1"/>
    <x:xf numFmtId="202" fontId="13" fillId="3" borderId="1" xfId="0" applyNumberFormat="1" applyFont="1" applyFill="1" applyBorder="1" applyAlignment="1">
      <x:alignment horizontal="center"/>
    </x:xf>
    <x:xf numFmtId="202" fontId="13" fillId="3" borderId="1" xfId="0" applyNumberFormat="1" applyFont="1" applyFill="1" applyBorder="1" applyAlignment="1">
      <x:alignment horizontal="center" vertical="center"/>
    </x:xf>
    <x:xf numFmtId="0" fontId="0" fillId="10" borderId="0" xfId="0" applyNumberFormat="1" applyFont="1" applyFill="1" applyBorder="1"/>
    <x:xf numFmtId="0" fontId="14" fillId="10" borderId="0" xfId="0" applyNumberFormat="1" applyFont="1" applyFill="1" applyBorder="1"/>
    <x:xf numFmtId="0" fontId="14" fillId="10" borderId="0" xfId="0" applyNumberFormat="1" applyFont="1" applyFill="1" applyBorder="1" applyAlignment="1">
      <x:alignment wrapText="1"/>
    </x:xf>
    <x:xf numFmtId="0" fontId="14" fillId="10" borderId="0" xfId="0" applyNumberFormat="1" applyFont="1" applyFill="1" applyBorder="1" applyAlignment="1">
      <x:alignment horizontal="center" wrapText="1"/>
    </x:xf>
    <x:xf numFmtId="0" fontId="14" fillId="10" borderId="0" xfId="0" applyNumberFormat="1" applyFont="1" applyFill="1" applyBorder="1" applyAlignment="1">
      <x:alignment horizontal="center" vertical="center" wrapText="1"/>
    </x:xf>
    <x:xf numFmtId="0" fontId="0" fillId="10" borderId="1" xfId="0" applyNumberFormat="1" applyFont="1" applyFill="1" applyBorder="1"/>
    <x:xf numFmtId="0" fontId="14" fillId="10" borderId="1" xfId="0" applyNumberFormat="1" applyFont="1" applyFill="1" applyBorder="1"/>
    <x:xf numFmtId="0" fontId="14" fillId="10" borderId="1" xfId="0" applyNumberFormat="1" applyFont="1" applyFill="1" applyBorder="1" applyAlignment="1">
      <x:alignment wrapText="1"/>
    </x:xf>
    <x:xf numFmtId="0" fontId="14" fillId="10" borderId="1" xfId="0" applyNumberFormat="1" applyFont="1" applyFill="1" applyBorder="1" applyAlignment="1">
      <x:alignment horizontal="center" wrapText="1"/>
    </x:xf>
    <x:xf numFmtId="0" fontId="14" fillId="10" borderId="1" xfId="0" applyNumberFormat="1" applyFont="1" applyFill="1" applyBorder="1" applyAlignment="1">
      <x:alignment horizontal="center" vertical="center" wrapText="1"/>
    </x:xf>
  </x:cellXfs>
  <x:cellStyles count="1">
    <x:cellStyle name="Normal" xfId="0"/>
  </x:cellStyles>
  <x:dxfs count="7">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d3003ce1d0d4fbc" /><Relationship Type="http://schemas.openxmlformats.org/officeDocument/2006/relationships/theme" Target="/xl/theme/theme1.xml" Id="Rb7611f771e8d4502" /><Relationship Type="http://schemas.openxmlformats.org/officeDocument/2006/relationships/sharedStrings" Target="/xl/sharedStrings.xml" Id="Re2ec4d47b1e14f9f" /><Relationship Type="http://schemas.openxmlformats.org/officeDocument/2006/relationships/worksheet" Target="/xl/worksheets/sheet1.xml" Id="R5673c4c1bf804d4e" /><Relationship Type="http://schemas.openxmlformats.org/officeDocument/2006/relationships/worksheet" Target="/xl/worksheets/sheet2.xml" Id="R4255d38a914740a8" /><Relationship Type="http://schemas.openxmlformats.org/officeDocument/2006/relationships/worksheet" Target="/xl/worksheets/sheet3.xml" Id="R8b831965b55c4e8f" /><Relationship Type="http://schemas.openxmlformats.org/officeDocument/2006/relationships/worksheet" Target="/xl/worksheets/sheet4.xml" Id="R1fc538a086a44b01" /><Relationship Type="http://schemas.openxmlformats.org/officeDocument/2006/relationships/worksheet" Target="/xl/worksheets/sheet5.xml" Id="R95139cce46cd4038" /><Relationship Type="http://schemas.openxmlformats.org/officeDocument/2006/relationships/worksheet" Target="/xl/worksheets/sheet6.xml" Id="R99982ef9569b4696" /><Relationship Type="http://schemas.openxmlformats.org/officeDocument/2006/relationships/worksheet" Target="/xl/worksheets/sheet7.xml" Id="Rb53e9aa105654285" /></Relationships>
</file>

<file path=xl/drawings/_rels/drawing1.xml.rels>&#65279;<?xml version="1.0" encoding="utf-8"?><Relationships xmlns="http://schemas.openxmlformats.org/package/2006/relationships"><Relationship Type="http://schemas.openxmlformats.org/officeDocument/2006/relationships/chart" Target="/xl/drawings/charts/chart1.xml" Id="R1cf21ac844ab4e6a"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Active and approved records by workstream</a:t>
            </a:r>
          </a:p>
        </c:rich>
      </c:tx>
      <c:overlay val="0"/>
    </c:title>
    <c:autoTitleDeleted val="0"/>
    <c:plotArea>
      <c:barChart>
        <c:barDir val="col"/>
        <c:varyColors val="0"/>
        <c:ser>
          <c:idx val="0"/>
          <c:order val="0"/>
          <c:tx>
            <c:v>Active records</c:v>
          </c:tx>
          <c:cat>
            <c:strRef>
              <c:f>'Dashboard'!$A$14:$A$17</c:f>
              <c:strCache>
                <c:ptCount val="0"/>
              </c:strCache>
            </c:strRef>
          </c:cat>
          <c:val>
            <c:numRef>
              <c:f>'Dashboard'!$B$14:$B$17</c:f>
              <c:numCache>
                <c:formatCode>General</c:formatCode>
                <c:ptCount val="0"/>
              </c:numCache>
            </c:numRef>
          </c:val>
        </c:ser>
        <c:ser>
          <c:idx val="1"/>
          <c:order val="1"/>
          <c:tx>
            <c:v>Approved / on track</c:v>
          </c:tx>
          <c:cat>
            <c:strRef>
              <c:f>'Dashboard'!$A$14:$A$17</c:f>
              <c:strCache>
                <c:ptCount val="0"/>
              </c:strCache>
            </c:strRef>
          </c:cat>
          <c:val>
            <c:numRef>
              <c:f>'Dashboard'!$C$14:$C$17</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12</xdr:row>
      <xdr:rowOff>0</xdr:rowOff>
    </xdr:from>
    <xdr:to>
      <xdr:col>12</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cf21ac844ab4e6a"/>
        </a:graphicData>
      </a:graphic>
    </xdr:graphicFrame>
    <xdr:clientData/>
  </xdr:twoCellAnchor>
</xdr:wsDr>
</file>

<file path=xl/tables/table1.xml><?xml version="1.0" encoding="utf-8"?>
<x:table xmlns:x="http://schemas.openxmlformats.org/spreadsheetml/2006/main" id="1" name="TNFDMetricRegister" displayName="TNFDMetricRegister" ref="A4:V32" headerRowCount="1">
  <x:tableColumns count="22">
    <x:tableColumn id="1" name="Metric ID"/>
    <x:tableColumn id="2" name="Working indicator title"/>
    <x:tableColumn id="3" name="Metric class"/>
    <x:tableColumn id="4" name="Category"/>
    <x:tableColumn id="5" name="Material pathway"/>
    <x:tableColumn id="6" name="Applicability"/>
    <x:tableColumn id="7" name="Reason / explanation"/>
    <x:tableColumn id="8" name="Location"/>
    <x:tableColumn id="9" name="Boundary"/>
    <x:tableColumn id="10" name="Unit"/>
    <x:tableColumn id="11" name="Method / definition"/>
    <x:tableColumn id="12" name="Data source"/>
    <x:tableColumn id="13" name="Data quality"/>
    <x:tableColumn id="14" name="Period"/>
    <x:tableColumn id="15" name="Baseline / comparative"/>
    <x:tableColumn id="16" name="Owner"/>
    <x:tableColumn id="17" name="Reviewer"/>
    <x:tableColumn id="18" name="Evidence location"/>
    <x:tableColumn id="19" name="Sector guidance checked?"/>
    <x:tableColumn id="20" name="Disclosure location"/>
    <x:tableColumn id="21" name="Priority"/>
    <x:tableColumn id="22" name="Review status"/>
  </x:tableColumns>
  <x:tableStyleInfo name="TableStyleMedium2" showRowStripes="1"/>
</x:table>
</file>

<file path=xl/tables/table2.xml><?xml version="1.0" encoding="utf-8"?>
<x:table xmlns:x="http://schemas.openxmlformats.org/spreadsheetml/2006/main" id="2" name="TNFDTargetRegister" displayName="TNFDTargetRegister" ref="A4:V19" headerRowCount="1">
  <x:tableColumns count="22">
    <x:tableColumn id="1" name="Target ID"/>
    <x:tableColumn id="2" name="Target name"/>
    <x:tableColumn id="3" name="Material pathway"/>
    <x:tableColumn id="4" name="Target type"/>
    <x:tableColumn id="5" name="Nature realm / biome"/>
    <x:tableColumn id="6" name="Priority location(s)"/>
    <x:tableColumn id="7" name="Boundary"/>
    <x:tableColumn id="8" name="Baseline date"/>
    <x:tableColumn id="9" name="Baseline value"/>
    <x:tableColumn id="10" name="Unit"/>
    <x:tableColumn id="11" name="Target date"/>
    <x:tableColumn id="12" name="Target value / outcome"/>
    <x:tableColumn id="13" name="Interim milestone"/>
    <x:tableColumn id="14" name="External anchor / method"/>
    <x:tableColumn id="15" name="SBTN / GBF link"/>
    <x:tableColumn id="16" name="Owner"/>
    <x:tableColumn id="17" name="Budget / resources"/>
    <x:tableColumn id="18" name="Progress value"/>
    <x:tableColumn id="19" name="Progress %"/>
    <x:tableColumn id="20" name="Variance / missed-target explanation"/>
    <x:tableColumn id="21" name="Evidence / methodology"/>
    <x:tableColumn id="22" name="Target status"/>
  </x:tableColumns>
  <x:tableStyleInfo name="TableStyleMedium2" showRowStripes="1"/>
</x:table>
</file>

<file path=xl/tables/table3.xml><?xml version="1.0" encoding="utf-8"?>
<x:table xmlns:x="http://schemas.openxmlformats.org/spreadsheetml/2006/main" id="3" name="TNFDMitigationActions" displayName="TNFDMitigationActions" ref="A4:U19" headerRowCount="1">
  <x:tableColumns count="21">
    <x:tableColumn id="1" name="Action ID"/>
    <x:tableColumn id="2" name="Impact / risk ID"/>
    <x:tableColumn id="3" name="Location / value-chain node"/>
    <x:tableColumn id="4" name="Mitigation step"/>
    <x:tableColumn id="5" name="Action description"/>
    <x:tableColumn id="6" name="Why earlier step is not feasible"/>
    <x:tableColumn id="7" name="Expected gross impact reduction"/>
    <x:tableColumn id="8" name="Restoration / regeneration outcome"/>
    <x:tableColumn id="9" name="Residual impact after action"/>
    <x:tableColumn id="10" name="Offset proposed?"/>
    <x:tableColumn id="11" name="Offset standard / project"/>
    <x:tableColumn id="12" name="Equivalence / additionality evidence"/>
    <x:tableColumn id="13" name="Permanence / leakage controls"/>
    <x:tableColumn id="14" name="Rights-holder engagement"/>
    <x:tableColumn id="15" name="Owner"/>
    <x:tableColumn id="16" name="Start date"/>
    <x:tableColumn id="17" name="Completion date"/>
    <x:tableColumn id="18" name="Budget"/>
    <x:tableColumn id="19" name="Performance metric"/>
    <x:tableColumn id="20" name="Finding / trade-off"/>
    <x:tableColumn id="21" name="Review status"/>
  </x:tableColumns>
  <x:tableStyleInfo name="TableStyleMedium2" showRowStripes="1"/>
</x:table>
</file>

<file path=xl/tables/table4.xml><?xml version="1.0" encoding="utf-8"?>
<x:table xmlns:x="http://schemas.openxmlformats.org/spreadsheetml/2006/main" id="4" name="TNFDDisclosureMapping" displayName="TNFDDisclosureMapping" ref="A4:L11" headerRowCount="1">
  <x:tableColumns count="12">
    <x:tableColumn id="1" name="Map ID"/>
    <x:tableColumn id="2" name="Pillar"/>
    <x:tableColumn id="3" name="Recommended disclosure"/>
    <x:tableColumn id="4" name="Register / evidence"/>
    <x:tableColumn id="5" name="Report location"/>
    <x:tableColumn id="6" name="Owner"/>
    <x:tableColumn id="7" name="Reviewer"/>
    <x:tableColumn id="8" name="Applicability"/>
    <x:tableColumn id="9" name="Gap / action"/>
    <x:tableColumn id="10" name="Due date"/>
    <x:tableColumn id="11" name="Status"/>
    <x:tableColumn id="12" name="Source URL"/>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a8b0c68e0a0745da" /></Relationships>
</file>

<file path=xl/worksheets/_rels/sheet4.xml.rels>&#65279;<?xml version="1.0" encoding="utf-8"?><Relationships xmlns="http://schemas.openxmlformats.org/package/2006/relationships"><Relationship Type="http://schemas.openxmlformats.org/officeDocument/2006/relationships/table" Target="/xl/tables/table2.xml" Id="R03ef2d74d1054a08" /></Relationships>
</file>

<file path=xl/worksheets/_rels/sheet5.xml.rels>&#65279;<?xml version="1.0" encoding="utf-8"?><Relationships xmlns="http://schemas.openxmlformats.org/package/2006/relationships"><Relationship Type="http://schemas.openxmlformats.org/officeDocument/2006/relationships/table" Target="/xl/tables/table3.xml" Id="R0c53bb065bb74cff" /></Relationships>
</file>

<file path=xl/worksheets/_rels/sheet6.xml.rels>&#65279;<?xml version="1.0" encoding="utf-8"?><Relationships xmlns="http://schemas.openxmlformats.org/package/2006/relationships"><Relationship Type="http://schemas.openxmlformats.org/officeDocument/2006/relationships/table" Target="/xl/tables/table4.xml" Id="Rdcc186db640a400c" /></Relationships>
</file>

<file path=xl/worksheets/_rels/sheet7.xml.rels>&#65279;<?xml version="1.0" encoding="utf-8"?><Relationships xmlns="http://schemas.openxmlformats.org/package/2006/relationships"><Relationship Type="http://schemas.openxmlformats.org/officeDocument/2006/relationships/drawing" Target="/xl/drawings/drawing1.xml" Id="Rd71d7467c9c34c6d" /></Relationships>
</file>

<file path=xl/worksheets/sheet1.xml><?xml version="1.0" encoding="utf-8"?>
<x:worksheet xmlns:x="http://schemas.openxmlformats.org/spreadsheetml/2006/main">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s>
  <x:sheetData>
    <x:row r="1" ht="34" customHeight="1">
      <x:c r="A1" s="4" t="str">
        <x:v>القوائم المراقبة</x:v>
      </x:c>
      <x:c r="B1" s="4"/>
      <x:c r="C1" s="4"/>
      <x:c r="D1" s="4"/>
      <x:c r="E1" s="4"/>
      <x:c r="F1" s="4"/>
      <x:c r="G1" s="4"/>
      <x:c r="H1" s="4"/>
      <x:c r="I1" s="4"/>
      <x:c r="J1" s="4"/>
    </x:row>
    <x:row r="2" ht="30" customHeight="1">
      <x:c r="A2" s="11" t="str">
        <x:v>القيم المستخدمة من خلال أوراق التسجيل المتسللة.</x:v>
      </x:c>
      <x:c r="B2" s="11"/>
      <x:c r="C2" s="11"/>
      <x:c r="D2" s="11"/>
      <x:c r="E2" s="11"/>
      <x:c r="F2" s="11"/>
      <x:c r="G2" s="11"/>
      <x:c r="H2" s="11"/>
      <x:c r="I2" s="11"/>
      <x:c r="J2" s="11"/>
    </x:row>
    <x:row r="4" ht="34" customHeight="1">
      <x:c r="A4" s="20" t="str">
        <x:v>حالة المراجعة</x:v>
      </x:c>
      <x:c r="B4" s="20" t="str">
        <x:v>التطبيق</x:v>
      </x:c>
      <x:c r="C4" s="20" t="str">
        <x:v>فئة الميترات</x:v>
      </x:c>
      <x:c r="D4" s="20" t="str">
        <x:v>الحدود</x:v>
      </x:c>
      <x:c r="E4" s="20" t="str">
        <x:v>وضع الهدف</x:v>
      </x:c>
      <x:c r="F4" s="20" t="str">
        <x:v>خطوة تخفيف</x:v>
      </x:c>
      <x:c r="G4" s="20" t="str">
        <x:v>جودة البيانات</x:v>
      </x:c>
      <x:c r="H4" s="20" t="str">
        <x:v>نعم لا</x:v>
      </x:c>
      <x:c r="I4" s="20" t="str">
        <x:v>الأولوية</x:v>
      </x:c>
      <x:c r="J4" s="20" t="str">
        <x:v>نوع الهدف</x:v>
      </x:c>
    </x:row>
    <x:row r="5">
      <x:c r="A5" s="33" t="str">
        <x:v>لم تبدأ</x:v>
      </x:c>
      <x:c r="B5" s="33" t="str">
        <x:v>لم يتم تقييمها</x:v>
      </x:c>
      <x:c r="C5" s="33" t="str">
        <x:v>الإعتماد العالمي الأساسي/الآثار</x:v>
      </x:c>
      <x:c r="D5" s="33" t="str">
        <x:v>العمليات المباشرة</x:v>
      </x:c>
      <x:c r="E5" s="33" t="str">
        <x:v>لم تبدأ</x:v>
      </x:c>
      <x:c r="F5" s="33" t="str">
        <x:v>تجنب</x:v>
      </x:c>
      <x:c r="G5" s="33" t="str">
        <x:v>المقاسات</x:v>
      </x:c>
      <x:c r="H5" s="33" t="str">
        <x:v>نعم , نعم</x:v>
      </x:c>
      <x:c r="I5" s="33" t="str">
        <x:v>حرجة</x:v>
      </x:c>
      <x:c r="J5" s="33" t="str">
        <x:v>سائق التأثير</x:v>
      </x:c>
    </x:row>
    <x:row r="6">
      <x:c r="A6" s="34" t="str">
        <x:v>في مرحلة التقدم</x:v>
      </x:c>
      <x:c r="B6" s="34" t="str">
        <x:v>ذات الصلة والمواد</x:v>
      </x:c>
      <x:c r="C6" s="34" t="str">
        <x:v>المخاطر العالمية الرئيسية/الفرص</x:v>
      </x:c>
      <x:c r="D6" s="34" t="str">
        <x:v>سلسلة القيمة في الأعلى من التيار</x:v>
      </x:c>
      <x:c r="E6" s="34" t="str">
        <x:v>خط أساس قيد التطوير</x:v>
      </x:c>
      <x:c r="F6" s="34" t="str">
        <x:v>الحد الأدنى / التقليل</x:v>
      </x:c>
      <x:c r="G6" s="34" t="str">
        <x:v>الحسابات</x:v>
      </x:c>
      <x:c r="H6" s="34" t="str">
        <x:v>لا , لا</x:v>
      </x:c>
      <x:c r="I6" s="34" t="str">
        <x:v>عالية</x:v>
      </x:c>
      <x:c r="J6" s="34" t="str">
        <x:v>حالة الطبيعة</x:v>
      </x:c>
    </x:row>
    <x:row r="7">
      <x:c r="A7" s="34" t="str">
        <x:v>جاهز للمراجعة</x:v>
      </x:c>
      <x:c r="B7" s="34" t="str">
        <x:v>غير ذات صلة / غير مادي</x:v>
      </x:c>
      <x:c r="C7" s="34" t="str">
        <x:v>الاحتفاظ بالمكان</x:v>
      </x:c>
      <x:c r="D7" s="34" t="str">
        <x:v>سلسلة القيمة المتدفقة في النهاية</x:v>
      </x:c>
      <x:c r="E7" s="34" t="str">
        <x:v>الموافقة عليها</x:v>
      </x:c>
      <x:c r="F7" s="34" t="str">
        <x:v>استعادة / إعادة التأهيل</x:v>
      </x:c>
      <x:c r="G7" s="34" t="str">
        <x:v>النموذجية</x:v>
      </x:c>
      <x:c r="H7" s="34" t="str">
        <x:v>مشروط</x:v>
      </x:c>
      <x:c r="I7" s="34" t="str">
        <x:v>متوسط</x:v>
      </x:c>
      <x:c r="J7" s="34" t="str">
        <x:v>الرد</x:v>
      </x:c>
    </x:row>
    <x:row r="8">
      <x:c r="A8" s="34" t="str">
        <x:v>العثور على مفتوحة</x:v>
      </x:c>
      <x:c r="B8" s="34" t="str">
        <x:v>لا يمكن قياسها</x:v>
      </x:c>
      <x:c r="C8" s="34" t="str">
        <x:v>القطاع الأساسي</x:v>
      </x:c>
      <x:c r="D8" s="34" t="str">
        <x:v>محفظة</x:v>
      </x:c>
      <x:c r="E8" s="34" t="str">
        <x:v>على المسار</x:v>
      </x:c>
      <x:c r="F8" s="34" t="str">
        <x:v>تأثير بقايا التكافؤ</x:v>
      </x:c>
      <x:c r="G8" s="34" t="str">
        <x:v>التقديرات</x:v>
      </x:c>
      <x:c r="H8" s="34" t="str">
        <x:v>لم يتم تقييمها</x:v>
      </x:c>
      <x:c r="I8" s="34" t="str">
        <x:v>منخفضة</x:v>
      </x:c>
      <x:c r="J8" s="34" t="str">
        <x:v>المخاطر / الفرص</x:v>
      </x:c>
    </x:row>
    <x:row r="9">
      <x:c r="A9" s="34" t="str">
        <x:v>إعادة الاختبار</x:v>
      </x:c>
      <x:c r="B9" s="34" t="str">
        <x:v>المرشح المقياسي القطاعي</x:v>
      </x:c>
      <x:c r="C9" s="34" t="str">
        <x:v>الإضافة العالمية</x:v>
      </x:c>
      <x:c r="D9" s="34" t="str">
        <x:v>مستوى المنظمة</x:v>
      </x:c>
      <x:c r="E9" s="34" t="str">
        <x:v>في خطر</x:v>
      </x:c>
      <x:c r="F9" s="34" t="str">
        <x:v>نظام تحويل</x:v>
      </x:c>
      <x:c r="G9" s="34" t="str">
        <x:v>الوكيل</x:v>
      </x:c>
      <x:c r="H9" s="35" t="str">
        <x:v>لا ينطبق</x:v>
      </x:c>
      <x:c r="I9" s="35" t="str">
        <x:v>المراقبة</x:v>
      </x:c>
      <x:c r="J9" s="35" t="str">
        <x:v>حالة إمكانية</x:v>
      </x:c>
    </x:row>
    <x:row r="10">
      <x:c r="A10" s="34" t="str">
        <x:v>الموافقة عليها</x:v>
      </x:c>
      <x:c r="B10" s="34" t="str">
        <x:v>المقاييس الإضافية</x:v>
      </x:c>
      <x:c r="C10" s="34" t="str">
        <x:v>القطاع الإضافي</x:v>
      </x:c>
      <x:c r="D10" s="34" t="str">
        <x:v>تحديد الموقع</x:v>
      </x:c>
      <x:c r="E10" s="34" t="str">
        <x:v>مفقود</x:v>
      </x:c>
      <x:c r="F10" s="35" t="str">
        <x:v>دعم مراقبة المخاطر</x:v>
      </x:c>
      <x:c r="G10" s="35" t="str">
        <x:v>غير متوفر</x:v>
      </x:c>
    </x:row>
    <x:row r="11">
      <x:c r="A11" s="35" t="str">
        <x:v>لا ينطبق</x:v>
      </x:c>
      <x:c r="B11" s="35" t="str">
        <x:v>لا ينطبق</x:v>
      </x:c>
      <x:c r="C11" s="34" t="str">
        <x:v>التقييم</x:v>
      </x:c>
      <x:c r="D11" s="35" t="str">
        <x:v>قاعدة مختلطة / الكشف عن</x:v>
      </x:c>
      <x:c r="E11" s="34" t="str">
        <x:v>تم مراجعتها</x:v>
      </x:c>
    </x:row>
    <x:row r="12">
      <x:c r="C12" s="35" t="str">
        <x:v>الرد</x:v>
      </x:c>
      <x:c r="E12" s="34" t="str">
        <x:v>مغلق</x:v>
      </x:c>
    </x:row>
    <x:row r="13">
      <x:c r="E13" s="35" t="str">
        <x:v>لا ينطبق</x:v>
      </x:c>
    </x:row>
  </x:sheetData>
  <x:mergeCells>
    <x:mergeCell ref="A1:J1"/>
    <x:mergeCell ref="A2:J2"/>
  </x:mergeCells>
  <x:pageMargins left="0.7" right="0.7" top="0.75" bottom="0.75" header="0.3" footer="0.3"/>
</x:worksheet>
</file>

<file path=xl/worksheets/sheet2.xml><?xml version="1.0" encoding="utf-8"?>
<x:worksheet xmlns:x="http://schemas.openxmlformats.org/spreadsheetml/2006/main">
  <x:sheetFormatPr defaultRowHeight="15"/>
  <x:cols>
    <x:col min="1" max="1" width="38" hidden="0" customWidth="1"/>
    <x:col min="2" max="2" width="80"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34" customHeight="1">
      <x:c r="A1" s="4" t="str">
        <x:v>TNFD المقاييس والهدفات و سجل التخفيف</x:v>
      </x:c>
      <x:c r="B1" s="4"/>
      <x:c r="C1" s="4"/>
      <x:c r="D1" s="4"/>
      <x:c r="E1" s="4"/>
      <x:c r="F1" s="4"/>
      <x:c r="G1" s="4"/>
      <x:c r="H1" s="4"/>
    </x:row>
    <x:row r="2" ht="30" customHeight="1">
      <x:c r="A2" s="11" t="str">
        <x:v>أكاديمية الإبلاغ في لندن · أداة ممارس · اللغة الإنجليزية البريطانية · نسخة عمل 1.0 · 3 أغسطس 2026</x:v>
      </x:c>
      <x:c r="B2" s="11"/>
      <x:c r="C2" s="11"/>
      <x:c r="D2" s="11"/>
      <x:c r="E2" s="11"/>
      <x:c r="F2" s="11"/>
      <x:c r="G2" s="11"/>
      <x:c r="H2" s="11"/>
    </x:row>
    <x:row r="4" ht="34" customHeight="1">
      <x:c r="A4" s="55" t="str">
        <x:v>الغرض والحد من ذلك</x:v>
      </x:c>
      <x:c r="B4" s="56"/>
      <x:c r="C4" s="56"/>
      <x:c r="D4" s="56"/>
      <x:c r="E4" s="56"/>
      <x:c r="F4" s="56"/>
      <x:c r="G4" s="56"/>
      <x:c r="H4" s="57"/>
    </x:row>
    <x:row r="5" ht="28" customHeight="1">
      <x:c r="A5" s="73" t="str">
        <x:v>يرتب هذا الكتاب العمل التطبيق الميتر، والطرق، والمواقع وحدود سلسلة القيمة، والأدلة، وأهداف الطبيعة، وإجراءات التخفيف، والتأثيرات المتبقية، والإعمال التي تُؤدي إلى إصلاحها. TNFD خريطة الإفصاح. يتم تشريح المخزون الميتركي المتبذور عمداً ولا يعيد إعادة إنتاج الرسمية TNFD الجداول المرفقة. TNFD التوصيات والإرشادات القطاعية المعمول بها.</x:v>
      </x:c>
      <x:c r="B5" s="73"/>
      <x:c r="C5" s="73"/>
      <x:c r="D5" s="73"/>
      <x:c r="E5" s="73"/>
      <x:c r="F5" s="73"/>
      <x:c r="G5" s="73"/>
      <x:c r="H5" s="73"/>
    </x:row>
    <x:row r="6" ht="28" customHeight="1">
      <x:c r="A6" s="73"/>
      <x:c r="B6" s="73"/>
      <x:c r="C6" s="73"/>
      <x:c r="D6" s="73"/>
      <x:c r="E6" s="73"/>
      <x:c r="F6" s="73"/>
      <x:c r="G6" s="73"/>
      <x:c r="H6" s="73"/>
    </x:row>
    <x:row r="7" ht="28" customHeight="1">
      <x:c r="A7" s="73"/>
      <x:c r="B7" s="73"/>
      <x:c r="C7" s="73"/>
      <x:c r="D7" s="73"/>
      <x:c r="E7" s="73"/>
      <x:c r="F7" s="73"/>
      <x:c r="G7" s="73"/>
      <x:c r="H7" s="73"/>
    </x:row>
    <x:row r="10">
      <x:c r="A10" s="136" t="str">
        <x:v>1</x:v>
      </x:c>
      <x:c r="B10" s="151" t="str">
        <x:v>تحديد نطاق العمل</x:v>
      </x:c>
      <x:c r="C10" s="97" t="str">
        <x:v>المساومة المرجعية، والمواقع، وتغطية سلسلة القيمة والقطاعات ذات الصلة.</x:v>
      </x:c>
    </x:row>
    <x:row r="11">
      <x:c r="A11" s="137" t="str">
        <x:v>2</x:v>
      </x:c>
      <x:c r="B11" s="152" t="str">
        <x:v>اختر المقاييس</x:v>
      </x:c>
      <x:c r="C11" s="100" t="str">
        <x:v>ابدأ بالرؤية العالمية الأساسية، مراجعة إرشادات القطاع، ثم أضف المقاييس ذات الصلة.</x:v>
      </x:c>
    </x:row>
    <x:row r="12">
      <x:c r="A12" s="137" t="str">
        <x:v>3</x:v>
      </x:c>
      <x:c r="B12" s="152" t="str">
        <x:v>طرق التحكم</x:v>
      </x:c>
      <x:c r="C12" s="100" t="str">
        <x:v>وحدة الوثائق، الحدود، الطريقة، المصدر، عدم اليقين، المالك والمراجعة.</x:v>
      </x:c>
    </x:row>
    <x:row r="13">
      <x:c r="A13" s="137" t="str">
        <x:v>4</x:v>
      </x:c>
      <x:c r="B13" s="152" t="str">
        <x:v>أهداف التصميم</x:v>
      </x:c>
      <x:c r="C13" s="100" t="str">
        <x:v>ربط خط الأساس والموقع والحدود والإجراءات والأهداف والحوكمة.</x:v>
      </x:c>
    </x:row>
    <x:row r="14">
      <x:c r="A14" s="137" t="str">
        <x:v>5</x:v>
      </x:c>
      <x:c r="B14" s="152" t="str">
        <x:v>تطبيق الهرمية</x:v>
      </x:c>
      <x:c r="C14" s="100" t="str">
        <x:v>إعطاء الأولوية لتجنبها وتقليلها؛ تتبع إعادة التأثيرات والثروات المتبقية بشكل منفصل.</x:v>
      </x:c>
    </x:row>
    <x:row r="15">
      <x:c r="A15" s="138" t="str">
        <x:v>6</x:v>
      </x:c>
      <x:c r="B15" s="153" t="str">
        <x:v>الإفصاح عن التواصل</x:v>
      </x:c>
      <x:c r="C15" s="103" t="str">
        <x:v>إصلاح السجلات مع TNFD الركائز والحفاظ على التفسير/الدليل.</x:v>
      </x:c>
    </x:row>
    <x:row r="18" ht="34" customHeight="1">
      <x:c r="A18" s="55" t="str">
        <x:v>المصدر الأساسي</x:v>
      </x:c>
      <x:c r="B18" s="57" t="str">
        <x:v>URL</x:v>
      </x:c>
    </x:row>
    <x:row r="19">
      <x:c r="A19" s="95" t="str">
        <x:v>TNFD التوصيات</x:v>
      </x:c>
      <x:c r="B19" s="97" t="str">
        <x:v>https://tnfd.global/wp-content/uploads/2023/08/Recommendations_of_the_Taskforce_on_Nature-related_Financial_Disclosures_September_2023.pdf</x:v>
      </x:c>
    </x:row>
    <x:row r="20">
      <x:c r="A20" s="98" t="str">
        <x:v>TNFD الموارد المتريكة</x:v>
      </x:c>
      <x:c r="B20" s="100" t="str">
        <x:v>https://tnfd.global/metrics/</x:v>
      </x:c>
    </x:row>
    <x:row r="21">
      <x:c r="A21" s="98" t="str">
        <x:v>TNFD إرشادات القطاع</x:v>
      </x:c>
      <x:c r="B21" s="100" t="str">
        <x:v>https://tnfd.global/recommendations/</x:v>
      </x:c>
    </x:row>
    <x:row r="22">
      <x:c r="A22" s="98" t="str">
        <x:v>TNFD إرشادات خطة الانتقال الطبيعي</x:v>
      </x:c>
      <x:c r="B22" s="100" t="str">
        <x:v>https://tnfd.global/wp-content/uploads/2025/11/Guidance-on-nature-in-transition-plans_DIGITAL-1.pdf</x:v>
      </x:c>
    </x:row>
    <x:row r="23">
      <x:c r="A23" s="98" t="str">
        <x:v>تحديد هدف SBTN</x:v>
      </x:c>
      <x:c r="B23" s="100" t="str">
        <x:v>https://sciencebasedtargetsnetwork.org/companies/take-action/set-targets/</x:v>
      </x:c>
    </x:row>
    <x:row r="24">
      <x:c r="A24" s="101" t="str">
        <x:v>معيار أداء IFC 6</x:v>
      </x:c>
      <x:c r="B24" s="103" t="str">
        <x:v>https://www.ifc.org/content/dam/ifc/doc/2010/2012-ifc-performance-standard-6-en.pdf</x:v>
      </x:c>
    </x:row>
  </x:sheetData>
  <x:mergeCells>
    <x:mergeCell ref="A1:H1"/>
    <x:mergeCell ref="A2:H2"/>
    <x:mergeCell ref="A4:H4"/>
    <x:mergeCell ref="A5:H7"/>
  </x:mergeCells>
  <x:pageMargins left="0.7" right="0.7" top="0.75" bottom="0.75" header="0.3" footer="0.3"/>
</x:worksheet>
</file>

<file path=xl/worksheets/sheet3.xml><?xml version="1.0" encoding="utf-8"?>
<x:worksheet xmlns:x="http://schemas.openxmlformats.org/spreadsheetml/2006/main">
  <x:sheetFormatPr defaultRowHeight="15"/>
  <x:cols>
    <x:col min="1" max="1" width="12" hidden="0" customWidth="1"/>
    <x:col min="2" max="2" width="38" hidden="0" customWidth="1"/>
    <x:col min="3" max="3" width="25" hidden="0" customWidth="1"/>
    <x:col min="4" max="4" width="25" hidden="0" customWidth="1"/>
    <x:col min="5" max="5" width="33" hidden="0" customWidth="1"/>
    <x:col min="6" max="6" width="21" hidden="0" customWidth="1"/>
    <x:col min="7" max="7" width="34" hidden="0" customWidth="1"/>
    <x:col min="8" max="8" width="25" hidden="0" customWidth="1"/>
    <x:col min="9" max="9" width="24" hidden="0" customWidth="1"/>
    <x:col min="10" max="10" width="13" hidden="0" customWidth="1"/>
    <x:col min="11" max="11" width="35" hidden="0" customWidth="1"/>
    <x:col min="12" max="12" width="30" hidden="0" customWidth="1"/>
    <x:col min="13" max="13" width="18" hidden="0" customWidth="1"/>
    <x:col min="14" max="14" width="16" hidden="0" customWidth="1"/>
    <x:col min="15" max="15" width="20" hidden="0" customWidth="1"/>
    <x:col min="16" max="16" width="18" hidden="0" customWidth="1"/>
    <x:col min="17" max="17" width="18" hidden="0" customWidth="1"/>
    <x:col min="18" max="18" width="34" hidden="0" customWidth="1"/>
    <x:col min="19" max="19" width="20" hidden="0" customWidth="1"/>
    <x:col min="20" max="20" width="27" hidden="0" customWidth="1"/>
    <x:col min="21" max="21" width="12" hidden="0" customWidth="1"/>
    <x:col min="22" max="22" width="18" hidden="0" customWidth="1"/>
  </x:cols>
  <x:sheetData>
    <x:row r="1" ht="34" customHeight="1">
      <x:c r="A1" s="4" t="str">
        <x:v>TNFD سجل الميترات</x:v>
      </x:c>
      <x:c r="B1" s="4"/>
      <x:c r="C1" s="4"/>
      <x:c r="D1" s="4"/>
      <x:c r="E1" s="4"/>
      <x:c r="F1" s="4"/>
      <x:c r="G1" s="4"/>
      <x:c r="H1" s="4"/>
      <x:c r="I1" s="4"/>
      <x:c r="J1" s="4"/>
      <x:c r="K1" s="4"/>
      <x:c r="L1" s="4"/>
      <x:c r="M1" s="4"/>
      <x:c r="N1" s="4"/>
      <x:c r="O1" s="4"/>
      <x:c r="P1" s="4"/>
      <x:c r="Q1" s="4"/>
      <x:c r="R1" s="4"/>
      <x:c r="S1" s="4"/>
      <x:c r="T1" s="4"/>
      <x:c r="U1" s="4"/>
      <x:c r="V1" s="4"/>
    </x:row>
    <x:row r="2" ht="30" customHeight="1">
      <x:c r="A2" s="11" t="str">
        <x:v>مخزون العمل المفرد - التحقق من المواصفات الدقيقة في الرسمي الحالي TNFD مصادر.</x:v>
      </x:c>
      <x:c r="B2" s="11"/>
      <x:c r="C2" s="11"/>
      <x:c r="D2" s="11"/>
      <x:c r="E2" s="11"/>
      <x:c r="F2" s="11"/>
      <x:c r="G2" s="11"/>
      <x:c r="H2" s="11"/>
      <x:c r="I2" s="11"/>
      <x:c r="J2" s="11"/>
      <x:c r="K2" s="11"/>
      <x:c r="L2" s="11"/>
      <x:c r="M2" s="11"/>
      <x:c r="N2" s="11"/>
      <x:c r="O2" s="11"/>
      <x:c r="P2" s="11"/>
      <x:c r="Q2" s="11"/>
      <x:c r="R2" s="11"/>
      <x:c r="S2" s="11"/>
      <x:c r="T2" s="11"/>
      <x:c r="U2" s="11"/>
      <x:c r="V2" s="11"/>
    </x:row>
    <x:row r="4" ht="34" customHeight="1">
      <x:c r="A4" s="55" t="str">
        <x:v>الهوية المترتبة</x:v>
      </x:c>
      <x:c r="B4" s="56" t="str">
        <x:v>عنوان مؤشر العمل</x:v>
      </x:c>
      <x:c r="C4" s="56" t="str">
        <x:v>فئة الميترات</x:v>
      </x:c>
      <x:c r="D4" s="56" t="str">
        <x:v>الفئة</x:v>
      </x:c>
      <x:c r="E4" s="56" t="str">
        <x:v>مسار المواد</x:v>
      </x:c>
      <x:c r="F4" s="56" t="str">
        <x:v>التطبيق</x:v>
      </x:c>
      <x:c r="G4" s="56" t="str">
        <x:v>السبب / التفسير</x:v>
      </x:c>
      <x:c r="H4" s="56" t="str">
        <x:v>الموقع</x:v>
      </x:c>
      <x:c r="I4" s="56" t="str">
        <x:v>الحدود</x:v>
      </x:c>
      <x:c r="J4" s="56" t="str">
        <x:v>الوحدة</x:v>
      </x:c>
      <x:c r="K4" s="56" t="str">
        <x:v>الطريقة / التعريف</x:v>
      </x:c>
      <x:c r="L4" s="56" t="str">
        <x:v>مصدر البيانات</x:v>
      </x:c>
      <x:c r="M4" s="56" t="str">
        <x:v>جودة البيانات</x:v>
      </x:c>
      <x:c r="N4" s="56" t="str">
        <x:v>الفترة</x:v>
      </x:c>
      <x:c r="O4" s="56" t="str">
        <x:v>خط أساسي / مقارنة</x:v>
      </x:c>
      <x:c r="P4" s="56" t="str">
        <x:v>المالك</x:v>
      </x:c>
      <x:c r="Q4" s="56" t="str">
        <x:v>المراجعة</x:v>
      </x:c>
      <x:c r="R4" s="56" t="str">
        <x:v>موقع الأدلة</x:v>
      </x:c>
      <x:c r="S4" s="56" t="str">
        <x:v>هل تم التحقق من إرشادات القطاع؟</x:v>
      </x:c>
      <x:c r="T4" s="56" t="str">
        <x:v>موقع الكشف عن المعلومات</x:v>
      </x:c>
      <x:c r="U4" s="56" t="str">
        <x:v>الأولوية</x:v>
      </x:c>
      <x:c r="V4" s="57" t="str">
        <x:v>حالة المراجعة</x:v>
      </x:c>
    </x:row>
    <x:row r="5">
      <x:c r="A5" s="95" t="str">
        <x:v>C1.0</x:v>
      </x:c>
      <x:c r="B5" s="96" t="str">
        <x:v>إجمالي أثر المساحة</x:v>
      </x:c>
      <x:c r="C5" s="96" t="str">
        <x:v>الإعتماد العالمي الأساسي/الآثار</x:v>
      </x:c>
      <x:c r="D5" s="96" t="str">
        <x:v>تغيير في استخدام الأراضي والمياه العذبة والمحيطات</x:v>
      </x:c>
      <x:c r="E5" s="96" t="str"/>
      <x:c r="F5" s="96" t="str">
        <x:v>لم يتم تقييمها</x:v>
      </x:c>
      <x:c r="G5" s="96" t="str"/>
      <x:c r="H5" s="96" t="str"/>
      <x:c r="I5" s="96" t="str">
        <x:v>قاعدة مختلطة / الكشف عن</x:v>
      </x:c>
      <x:c r="J5" s="96" t="str"/>
      <x:c r="K5" s="96" t="str"/>
      <x:c r="L5" s="96" t="str"/>
      <x:c r="M5" s="96" t="str">
        <x:v>غير متوفر</x:v>
      </x:c>
      <x:c r="N5" s="96" t="str"/>
      <x:c r="O5" s="96" t="str"/>
      <x:c r="P5" s="96" t="str"/>
      <x:c r="Q5" s="96" t="str"/>
      <x:c r="R5" s="96" t="str"/>
      <x:c r="S5" s="96" t="str">
        <x:v>لم يتم تقييمها</x:v>
      </x:c>
      <x:c r="T5" s="96" t="str"/>
      <x:c r="U5" s="96" t="str">
        <x:v>عالية</x:v>
      </x:c>
      <x:c r="V5" s="97" t="str">
        <x:v>لم تبدأ</x:v>
      </x:c>
    </x:row>
    <x:row r="6">
      <x:c r="A6" s="98" t="str">
        <x:v>C1.1</x:v>
      </x:c>
      <x:c r="B6" s="99" t="str">
        <x:v>تغيير استخدام النظم البيئية والحفاظ عليها وإعادة إعادتها وإدارة مستدامة</x:v>
      </x:c>
      <x:c r="C6" s="99" t="str">
        <x:v>الإعتماد العالمي الأساسي/الآثار</x:v>
      </x:c>
      <x:c r="D6" s="99" t="str">
        <x:v>تغيير في استخدام الأراضي والمياه العذبة والمحيطات</x:v>
      </x:c>
      <x:c r="E6" s="99" t="str"/>
      <x:c r="F6" s="99" t="str">
        <x:v>لم يتم تقييمها</x:v>
      </x:c>
      <x:c r="G6" s="99" t="str"/>
      <x:c r="H6" s="99" t="str"/>
      <x:c r="I6" s="99" t="str">
        <x:v>قاعدة مختلطة / الكشف عن</x:v>
      </x:c>
      <x:c r="J6" s="99" t="str"/>
      <x:c r="K6" s="99" t="str"/>
      <x:c r="L6" s="99" t="str"/>
      <x:c r="M6" s="99" t="str">
        <x:v>غير متوفر</x:v>
      </x:c>
      <x:c r="N6" s="99" t="str"/>
      <x:c r="O6" s="99" t="str"/>
      <x:c r="P6" s="99" t="str"/>
      <x:c r="Q6" s="99" t="str"/>
      <x:c r="R6" s="99" t="str"/>
      <x:c r="S6" s="99" t="str">
        <x:v>لم يتم تقييمها</x:v>
      </x:c>
      <x:c r="T6" s="99" t="str"/>
      <x:c r="U6" s="99" t="str">
        <x:v>عالية</x:v>
      </x:c>
      <x:c r="V6" s="100" t="str">
        <x:v>لم تبدأ</x:v>
      </x:c>
    </x:row>
    <x:row r="7">
      <x:c r="A7" s="98" t="str">
        <x:v>C2.0</x:v>
      </x:c>
      <x:c r="B7" s="99" t="str">
        <x:v>الملوثات التي يتم إطلاقها في التربة</x:v>
      </x:c>
      <x:c r="C7" s="99" t="str">
        <x:v>الإعتماد العالمي الأساسي/الآثار</x:v>
      </x:c>
      <x:c r="D7" s="99" t="str">
        <x:v>التلوث</x:v>
      </x:c>
      <x:c r="E7" s="99" t="str"/>
      <x:c r="F7" s="99" t="str">
        <x:v>لم يتم تقييمها</x:v>
      </x:c>
      <x:c r="G7" s="99" t="str"/>
      <x:c r="H7" s="99" t="str"/>
      <x:c r="I7" s="99" t="str">
        <x:v>قاعدة مختلطة / الكشف عن</x:v>
      </x:c>
      <x:c r="J7" s="99" t="str"/>
      <x:c r="K7" s="99" t="str"/>
      <x:c r="L7" s="99" t="str"/>
      <x:c r="M7" s="99" t="str">
        <x:v>غير متوفر</x:v>
      </x:c>
      <x:c r="N7" s="99" t="str"/>
      <x:c r="O7" s="99" t="str"/>
      <x:c r="P7" s="99" t="str"/>
      <x:c r="Q7" s="99" t="str"/>
      <x:c r="R7" s="99" t="str"/>
      <x:c r="S7" s="99" t="str">
        <x:v>لم يتم تقييمها</x:v>
      </x:c>
      <x:c r="T7" s="99" t="str"/>
      <x:c r="U7" s="99" t="str">
        <x:v>عالية</x:v>
      </x:c>
      <x:c r="V7" s="100" t="str">
        <x:v>لم تبدأ</x:v>
      </x:c>
    </x:row>
    <x:row r="8">
      <x:c r="A8" s="98" t="str">
        <x:v>C2.1</x:v>
      </x:c>
      <x:c r="B8" s="99" t="str">
        <x:v>المياه النفايات التي يتم إرسالها</x:v>
      </x:c>
      <x:c r="C8" s="99" t="str">
        <x:v>الإعتماد العالمي الأساسي/الآثار</x:v>
      </x:c>
      <x:c r="D8" s="99" t="str">
        <x:v>التلوث</x:v>
      </x:c>
      <x:c r="E8" s="99" t="str"/>
      <x:c r="F8" s="99" t="str">
        <x:v>لم يتم تقييمها</x:v>
      </x:c>
      <x:c r="G8" s="99" t="str"/>
      <x:c r="H8" s="99" t="str"/>
      <x:c r="I8" s="99" t="str">
        <x:v>قاعدة مختلطة / الكشف عن</x:v>
      </x:c>
      <x:c r="J8" s="99" t="str"/>
      <x:c r="K8" s="99" t="str"/>
      <x:c r="L8" s="99" t="str"/>
      <x:c r="M8" s="99" t="str">
        <x:v>غير متوفر</x:v>
      </x:c>
      <x:c r="N8" s="99" t="str"/>
      <x:c r="O8" s="99" t="str"/>
      <x:c r="P8" s="99" t="str"/>
      <x:c r="Q8" s="99" t="str"/>
      <x:c r="R8" s="99" t="str"/>
      <x:c r="S8" s="99" t="str">
        <x:v>لم يتم تقييمها</x:v>
      </x:c>
      <x:c r="T8" s="99" t="str"/>
      <x:c r="U8" s="99" t="str">
        <x:v>عالية</x:v>
      </x:c>
      <x:c r="V8" s="100" t="str">
        <x:v>لم تبدأ</x:v>
      </x:c>
    </x:row>
    <x:row r="9">
      <x:c r="A9" s="98" t="str">
        <x:v>C2.2</x:v>
      </x:c>
      <x:c r="B9" s="99" t="str">
        <x:v>توليد النفايات والتخلص منها</x:v>
      </x:c>
      <x:c r="C9" s="99" t="str">
        <x:v>الإعتماد العالمي الأساسي/الآثار</x:v>
      </x:c>
      <x:c r="D9" s="99" t="str">
        <x:v>التلوث</x:v>
      </x:c>
      <x:c r="E9" s="99" t="str"/>
      <x:c r="F9" s="99" t="str">
        <x:v>لم يتم تقييمها</x:v>
      </x:c>
      <x:c r="G9" s="99" t="str"/>
      <x:c r="H9" s="99" t="str"/>
      <x:c r="I9" s="99" t="str">
        <x:v>قاعدة مختلطة / الكشف عن</x:v>
      </x:c>
      <x:c r="J9" s="99" t="str"/>
      <x:c r="K9" s="99" t="str"/>
      <x:c r="L9" s="99" t="str"/>
      <x:c r="M9" s="99" t="str">
        <x:v>غير متوفر</x:v>
      </x:c>
      <x:c r="N9" s="99" t="str"/>
      <x:c r="O9" s="99" t="str"/>
      <x:c r="P9" s="99" t="str"/>
      <x:c r="Q9" s="99" t="str"/>
      <x:c r="R9" s="99" t="str"/>
      <x:c r="S9" s="99" t="str">
        <x:v>لم يتم تقييمها</x:v>
      </x:c>
      <x:c r="T9" s="99" t="str"/>
      <x:c r="U9" s="99" t="str">
        <x:v>عالية</x:v>
      </x:c>
      <x:c r="V9" s="100" t="str">
        <x:v>لم تبدأ</x:v>
      </x:c>
    </x:row>
    <x:row r="10">
      <x:c r="A10" s="98" t="str">
        <x:v>C2.3</x:v>
      </x:c>
      <x:c r="B10" s="99" t="str">
        <x:v>بصمة البلاستيك / تلوث البلاستيق</x:v>
      </x:c>
      <x:c r="C10" s="99" t="str">
        <x:v>الإعتماد العالمي الأساسي/الآثار</x:v>
      </x:c>
      <x:c r="D10" s="99" t="str">
        <x:v>التلوث</x:v>
      </x:c>
      <x:c r="E10" s="99" t="str"/>
      <x:c r="F10" s="99" t="str">
        <x:v>لم يتم تقييمها</x:v>
      </x:c>
      <x:c r="G10" s="99" t="str"/>
      <x:c r="H10" s="99" t="str"/>
      <x:c r="I10" s="99" t="str">
        <x:v>قاعدة مختلطة / الكشف عن</x:v>
      </x:c>
      <x:c r="J10" s="99" t="str"/>
      <x:c r="K10" s="99" t="str"/>
      <x:c r="L10" s="99" t="str"/>
      <x:c r="M10" s="99" t="str">
        <x:v>غير متوفر</x:v>
      </x:c>
      <x:c r="N10" s="99" t="str"/>
      <x:c r="O10" s="99" t="str"/>
      <x:c r="P10" s="99" t="str"/>
      <x:c r="Q10" s="99" t="str"/>
      <x:c r="R10" s="99" t="str"/>
      <x:c r="S10" s="99" t="str">
        <x:v>لم يتم تقييمها</x:v>
      </x:c>
      <x:c r="T10" s="99" t="str"/>
      <x:c r="U10" s="99" t="str">
        <x:v>عالية</x:v>
      </x:c>
      <x:c r="V10" s="100" t="str">
        <x:v>لم تبدأ</x:v>
      </x:c>
    </x:row>
    <x:row r="11">
      <x:c r="A11" s="98" t="str">
        <x:v>C2.4</x:v>
      </x:c>
      <x:c r="B11" s="99" t="str">
        <x:v>ملوثات الهواء من غير غازات الدفيئة</x:v>
      </x:c>
      <x:c r="C11" s="99" t="str">
        <x:v>الإعتماد العالمي الأساسي/الآثار</x:v>
      </x:c>
      <x:c r="D11" s="99" t="str">
        <x:v>التلوث</x:v>
      </x:c>
      <x:c r="E11" s="99" t="str"/>
      <x:c r="F11" s="99" t="str">
        <x:v>لم يتم تقييمها</x:v>
      </x:c>
      <x:c r="G11" s="99" t="str"/>
      <x:c r="H11" s="99" t="str"/>
      <x:c r="I11" s="99" t="str">
        <x:v>قاعدة مختلطة / الكشف عن</x:v>
      </x:c>
      <x:c r="J11" s="99" t="str"/>
      <x:c r="K11" s="99" t="str"/>
      <x:c r="L11" s="99" t="str"/>
      <x:c r="M11" s="99" t="str">
        <x:v>غير متوفر</x:v>
      </x:c>
      <x:c r="N11" s="99" t="str"/>
      <x:c r="O11" s="99" t="str"/>
      <x:c r="P11" s="99" t="str"/>
      <x:c r="Q11" s="99" t="str"/>
      <x:c r="R11" s="99" t="str"/>
      <x:c r="S11" s="99" t="str">
        <x:v>لم يتم تقييمها</x:v>
      </x:c>
      <x:c r="T11" s="99" t="str"/>
      <x:c r="U11" s="99" t="str">
        <x:v>عالية</x:v>
      </x:c>
      <x:c r="V11" s="100" t="str">
        <x:v>لم تبدأ</x:v>
      </x:c>
    </x:row>
    <x:row r="12">
      <x:c r="A12" s="98" t="str">
        <x:v>C3.0</x:v>
      </x:c>
      <x:c r="B12" s="99" t="str">
        <x:v>استئصال المياه واستهلاكها في مناطق النقص في المياه</x:v>
      </x:c>
      <x:c r="C12" s="99" t="str">
        <x:v>الإعتماد العالمي الأساسي/الآثار</x:v>
      </x:c>
      <x:c r="D12" s="99" t="str">
        <x:v>استخدام الموارد</x:v>
      </x:c>
      <x:c r="E12" s="99" t="str"/>
      <x:c r="F12" s="99" t="str">
        <x:v>لم يتم تقييمها</x:v>
      </x:c>
      <x:c r="G12" s="99" t="str"/>
      <x:c r="H12" s="99" t="str"/>
      <x:c r="I12" s="99" t="str">
        <x:v>قاعدة مختلطة / الكشف عن</x:v>
      </x:c>
      <x:c r="J12" s="99" t="str"/>
      <x:c r="K12" s="99" t="str"/>
      <x:c r="L12" s="99" t="str"/>
      <x:c r="M12" s="99" t="str">
        <x:v>غير متوفر</x:v>
      </x:c>
      <x:c r="N12" s="99" t="str"/>
      <x:c r="O12" s="99" t="str"/>
      <x:c r="P12" s="99" t="str"/>
      <x:c r="Q12" s="99" t="str"/>
      <x:c r="R12" s="99" t="str"/>
      <x:c r="S12" s="99" t="str">
        <x:v>لم يتم تقييمها</x:v>
      </x:c>
      <x:c r="T12" s="99" t="str"/>
      <x:c r="U12" s="99" t="str">
        <x:v>عالية</x:v>
      </x:c>
      <x:c r="V12" s="100" t="str">
        <x:v>لم تبدأ</x:v>
      </x:c>
    </x:row>
    <x:row r="13">
      <x:c r="A13" s="98" t="str">
        <x:v>C3.1</x:v>
      </x:c>
      <x:c r="B13" s="99" t="str">
        <x:v>السلع الطبيعية ذات المخاطر العالية</x:v>
      </x:c>
      <x:c r="C13" s="99" t="str">
        <x:v>الإعتماد العالمي الأساسي/الآثار</x:v>
      </x:c>
      <x:c r="D13" s="99" t="str">
        <x:v>استخدام الموارد</x:v>
      </x:c>
      <x:c r="E13" s="99" t="str"/>
      <x:c r="F13" s="99" t="str">
        <x:v>لم يتم تقييمها</x:v>
      </x:c>
      <x:c r="G13" s="99" t="str"/>
      <x:c r="H13" s="99" t="str"/>
      <x:c r="I13" s="99" t="str">
        <x:v>قاعدة مختلطة / الكشف عن</x:v>
      </x:c>
      <x:c r="J13" s="99" t="str"/>
      <x:c r="K13" s="99" t="str"/>
      <x:c r="L13" s="99" t="str"/>
      <x:c r="M13" s="99" t="str">
        <x:v>غير متوفر</x:v>
      </x:c>
      <x:c r="N13" s="99" t="str"/>
      <x:c r="O13" s="99" t="str"/>
      <x:c r="P13" s="99" t="str"/>
      <x:c r="Q13" s="99" t="str"/>
      <x:c r="R13" s="99" t="str"/>
      <x:c r="S13" s="99" t="str">
        <x:v>لم يتم تقييمها</x:v>
      </x:c>
      <x:c r="T13" s="99" t="str"/>
      <x:c r="U13" s="99" t="str">
        <x:v>عالية</x:v>
      </x:c>
      <x:c r="V13" s="100" t="str">
        <x:v>لم تبدأ</x:v>
      </x:c>
    </x:row>
    <x:row r="14">
      <x:c r="A14" s="98" t="str">
        <x:v>PH-IAS</x:v>
      </x:c>
      <x:c r="B14" s="99" t="str">
        <x:v>التدابير التي تتناول الاندماج غير المتعمد للأنواع الغريبة الغازية</x:v>
      </x:c>
      <x:c r="C14" s="99" t="str">
        <x:v>الاحتفاظ بالمكان</x:v>
      </x:c>
      <x:c r="D14" s="99" t="str">
        <x:v>الأنواع الغريبة الغازية</x:v>
      </x:c>
      <x:c r="E14" s="99" t="str"/>
      <x:c r="F14" s="99" t="str">
        <x:v>لم يتم تقييمها</x:v>
      </x:c>
      <x:c r="G14" s="99" t="str"/>
      <x:c r="H14" s="99" t="str"/>
      <x:c r="I14" s="99" t="str">
        <x:v>قاعدة مختلطة / الكشف عن</x:v>
      </x:c>
      <x:c r="J14" s="99" t="str"/>
      <x:c r="K14" s="99" t="str"/>
      <x:c r="L14" s="99" t="str"/>
      <x:c r="M14" s="99" t="str">
        <x:v>غير متوفر</x:v>
      </x:c>
      <x:c r="N14" s="99" t="str"/>
      <x:c r="O14" s="99" t="str"/>
      <x:c r="P14" s="99" t="str"/>
      <x:c r="Q14" s="99" t="str"/>
      <x:c r="R14" s="99" t="str"/>
      <x:c r="S14" s="99" t="str">
        <x:v>لم يتم تقييمها</x:v>
      </x:c>
      <x:c r="T14" s="99" t="str"/>
      <x:c r="U14" s="99" t="str">
        <x:v>عالية</x:v>
      </x:c>
      <x:c r="V14" s="100" t="str">
        <x:v>لم تبدأ</x:v>
      </x:c>
    </x:row>
    <x:row r="15">
      <x:c r="A15" s="98" t="str">
        <x:v>PH-SON</x:v>
      </x:c>
      <x:c r="B15" s="99" t="str">
        <x:v>حالة النظام البيئي وخطر انقراض الأنواع</x:v>
      </x:c>
      <x:c r="C15" s="99" t="str">
        <x:v>الاحتفاظ بالمكان</x:v>
      </x:c>
      <x:c r="D15" s="99" t="str">
        <x:v>حالة الطبيعة</x:v>
      </x:c>
      <x:c r="E15" s="99" t="str"/>
      <x:c r="F15" s="99" t="str">
        <x:v>لم يتم تقييمها</x:v>
      </x:c>
      <x:c r="G15" s="99" t="str"/>
      <x:c r="H15" s="99" t="str"/>
      <x:c r="I15" s="99" t="str">
        <x:v>قاعدة مختلطة / الكشف عن</x:v>
      </x:c>
      <x:c r="J15" s="99" t="str"/>
      <x:c r="K15" s="99" t="str"/>
      <x:c r="L15" s="99" t="str"/>
      <x:c r="M15" s="99" t="str">
        <x:v>غير متوفر</x:v>
      </x:c>
      <x:c r="N15" s="99" t="str"/>
      <x:c r="O15" s="99" t="str"/>
      <x:c r="P15" s="99" t="str"/>
      <x:c r="Q15" s="99" t="str"/>
      <x:c r="R15" s="99" t="str"/>
      <x:c r="S15" s="99" t="str">
        <x:v>لم يتم تقييمها</x:v>
      </x:c>
      <x:c r="T15" s="99" t="str"/>
      <x:c r="U15" s="99" t="str">
        <x:v>عالية</x:v>
      </x:c>
      <x:c r="V15" s="100" t="str">
        <x:v>لم تبدأ</x:v>
      </x:c>
    </x:row>
    <x:row r="16">
      <x:c r="A16" s="98" t="str">
        <x:v>C7.0</x:v>
      </x:c>
      <x:c r="B16" s="99" t="str">
        <x:v>الأصول والخصومات والدخل والنفقات المعرضة لخطر الانتقال</x:v>
      </x:c>
      <x:c r="C16" s="99" t="str">
        <x:v>المخاطر العالمية الرئيسية/الفرص</x:v>
      </x:c>
      <x:c r="D16" s="99" t="str">
        <x:v>مخاطر الانتقال</x:v>
      </x:c>
      <x:c r="E16" s="99" t="str"/>
      <x:c r="F16" s="99" t="str">
        <x:v>لم يتم تقييمها</x:v>
      </x:c>
      <x:c r="G16" s="99" t="str"/>
      <x:c r="H16" s="99" t="str"/>
      <x:c r="I16" s="99" t="str">
        <x:v>قاعدة مختلطة / الكشف عن</x:v>
      </x:c>
      <x:c r="J16" s="99" t="str"/>
      <x:c r="K16" s="99" t="str"/>
      <x:c r="L16" s="99" t="str"/>
      <x:c r="M16" s="99" t="str">
        <x:v>غير متوفر</x:v>
      </x:c>
      <x:c r="N16" s="99" t="str"/>
      <x:c r="O16" s="99" t="str"/>
      <x:c r="P16" s="99" t="str"/>
      <x:c r="Q16" s="99" t="str"/>
      <x:c r="R16" s="99" t="str"/>
      <x:c r="S16" s="99" t="str">
        <x:v>لم يتم تقييمها</x:v>
      </x:c>
      <x:c r="T16" s="99" t="str"/>
      <x:c r="U16" s="99" t="str">
        <x:v>عالية</x:v>
      </x:c>
      <x:c r="V16" s="100" t="str">
        <x:v>لم تبدأ</x:v>
      </x:c>
    </x:row>
    <x:row r="17">
      <x:c r="A17" s="98" t="str">
        <x:v>C7.1</x:v>
      </x:c>
      <x:c r="B17" s="99" t="str">
        <x:v>الأصول والخصومات والدخل والنفقات التي تعاني من المخاطر المادية</x:v>
      </x:c>
      <x:c r="C17" s="99" t="str">
        <x:v>المخاطر العالمية الرئيسية/الفرص</x:v>
      </x:c>
      <x:c r="D17" s="99" t="str">
        <x:v>المخاطر الجسدية</x:v>
      </x:c>
      <x:c r="E17" s="99" t="str"/>
      <x:c r="F17" s="99" t="str">
        <x:v>لم يتم تقييمها</x:v>
      </x:c>
      <x:c r="G17" s="99" t="str"/>
      <x:c r="H17" s="99" t="str"/>
      <x:c r="I17" s="99" t="str">
        <x:v>قاعدة مختلطة / الكشف عن</x:v>
      </x:c>
      <x:c r="J17" s="99" t="str"/>
      <x:c r="K17" s="99" t="str"/>
      <x:c r="L17" s="99" t="str"/>
      <x:c r="M17" s="99" t="str">
        <x:v>غير متوفر</x:v>
      </x:c>
      <x:c r="N17" s="99" t="str"/>
      <x:c r="O17" s="99" t="str"/>
      <x:c r="P17" s="99" t="str"/>
      <x:c r="Q17" s="99" t="str"/>
      <x:c r="R17" s="99" t="str"/>
      <x:c r="S17" s="99" t="str">
        <x:v>لم يتم تقييمها</x:v>
      </x:c>
      <x:c r="T17" s="99" t="str"/>
      <x:c r="U17" s="99" t="str">
        <x:v>عالية</x:v>
      </x:c>
      <x:c r="V17" s="100" t="str">
        <x:v>لم تبدأ</x:v>
      </x:c>
    </x:row>
    <x:row r="18">
      <x:c r="A18" s="98" t="str">
        <x:v>C7.2</x:v>
      </x:c>
      <x:c r="B18" s="99" t="str">
        <x:v>الغرامات والعقوبات والنزاعات ذات الصلة بالأثر السلبي على الطبيعة</x:v>
      </x:c>
      <x:c r="C18" s="99" t="str">
        <x:v>المخاطر العالمية الرئيسية/الفرص</x:v>
      </x:c>
      <x:c r="D18" s="99" t="str">
        <x:v>العواقب القانونية</x:v>
      </x:c>
      <x:c r="E18" s="99" t="str"/>
      <x:c r="F18" s="99" t="str">
        <x:v>لم يتم تقييمها</x:v>
      </x:c>
      <x:c r="G18" s="99" t="str"/>
      <x:c r="H18" s="99" t="str"/>
      <x:c r="I18" s="99" t="str">
        <x:v>قاعدة مختلطة / الكشف عن</x:v>
      </x:c>
      <x:c r="J18" s="99" t="str"/>
      <x:c r="K18" s="99" t="str"/>
      <x:c r="L18" s="99" t="str"/>
      <x:c r="M18" s="99" t="str">
        <x:v>غير متوفر</x:v>
      </x:c>
      <x:c r="N18" s="99" t="str"/>
      <x:c r="O18" s="99" t="str"/>
      <x:c r="P18" s="99" t="str"/>
      <x:c r="Q18" s="99" t="str"/>
      <x:c r="R18" s="99" t="str"/>
      <x:c r="S18" s="99" t="str">
        <x:v>لم يتم تقييمها</x:v>
      </x:c>
      <x:c r="T18" s="99" t="str"/>
      <x:c r="U18" s="99" t="str">
        <x:v>عالية</x:v>
      </x:c>
      <x:c r="V18" s="100" t="str">
        <x:v>لم تبدأ</x:v>
      </x:c>
    </x:row>
    <x:row r="19">
      <x:c r="A19" s="98" t="str">
        <x:v>C7.3</x:v>
      </x:c>
      <x:c r="B19" s="99" t="str">
        <x:v>النفقات الرأسمالية أو التمويل أو الاستثمار الموجهة إلى فرص الطبيعة</x:v>
      </x:c>
      <x:c r="C19" s="99" t="str">
        <x:v>المخاطر العالمية الرئيسية/الفرص</x:v>
      </x:c>
      <x:c r="D19" s="99" t="str">
        <x:v>الفرصة</x:v>
      </x:c>
      <x:c r="E19" s="99" t="str"/>
      <x:c r="F19" s="99" t="str">
        <x:v>لم يتم تقييمها</x:v>
      </x:c>
      <x:c r="G19" s="99" t="str"/>
      <x:c r="H19" s="99" t="str"/>
      <x:c r="I19" s="99" t="str">
        <x:v>قاعدة مختلطة / الكشف عن</x:v>
      </x:c>
      <x:c r="J19" s="99" t="str"/>
      <x:c r="K19" s="99" t="str"/>
      <x:c r="L19" s="99" t="str"/>
      <x:c r="M19" s="99" t="str">
        <x:v>غير متوفر</x:v>
      </x:c>
      <x:c r="N19" s="99" t="str"/>
      <x:c r="O19" s="99" t="str"/>
      <x:c r="P19" s="99" t="str"/>
      <x:c r="Q19" s="99" t="str"/>
      <x:c r="R19" s="99" t="str"/>
      <x:c r="S19" s="99" t="str">
        <x:v>لم يتم تقييمها</x:v>
      </x:c>
      <x:c r="T19" s="99" t="str"/>
      <x:c r="U19" s="99" t="str">
        <x:v>عالية</x:v>
      </x:c>
      <x:c r="V19" s="100" t="str">
        <x:v>لم تبدأ</x:v>
      </x:c>
    </x:row>
    <x:row r="20">
      <x:c r="A20" s="98" t="str">
        <x:v>C7.4</x:v>
      </x:c>
      <x:c r="B20" s="99" t="str">
        <x:v>الإيرادات من المنتجات والخدمات التي لها تأثير إيجابي مؤكد</x:v>
      </x:c>
      <x:c r="C20" s="99" t="str">
        <x:v>المخاطر العالمية الرئيسية/الفرص</x:v>
      </x:c>
      <x:c r="D20" s="99" t="str">
        <x:v>الفرصة</x:v>
      </x:c>
      <x:c r="E20" s="99" t="str"/>
      <x:c r="F20" s="99" t="str">
        <x:v>لم يتم تقييمها</x:v>
      </x:c>
      <x:c r="G20" s="99" t="str"/>
      <x:c r="H20" s="99" t="str"/>
      <x:c r="I20" s="99" t="str">
        <x:v>قاعدة مختلطة / الكشف عن</x:v>
      </x:c>
      <x:c r="J20" s="99" t="str"/>
      <x:c r="K20" s="99" t="str"/>
      <x:c r="L20" s="99" t="str"/>
      <x:c r="M20" s="99" t="str">
        <x:v>غير متوفر</x:v>
      </x:c>
      <x:c r="N20" s="99" t="str"/>
      <x:c r="O20" s="99" t="str"/>
      <x:c r="P20" s="99" t="str"/>
      <x:c r="Q20" s="99" t="str"/>
      <x:c r="R20" s="99" t="str"/>
      <x:c r="S20" s="99" t="str">
        <x:v>لم يتم تقييمها</x:v>
      </x:c>
      <x:c r="T20" s="99" t="str"/>
      <x:c r="U20" s="99" t="str">
        <x:v>عالية</x:v>
      </x:c>
      <x:c r="V20" s="100" t="str">
        <x:v>لم تبدأ</x:v>
      </x:c>
    </x:row>
    <x:row r="21">
      <x:c r="A21" s="98" t="str"/>
      <x:c r="B21" s="99" t="str"/>
      <x:c r="C21" s="99" t="str">
        <x:v>الإضافة العالمية</x:v>
      </x:c>
      <x:c r="D21" s="99" t="str"/>
      <x:c r="E21" s="99" t="str"/>
      <x:c r="F21" s="99" t="str">
        <x:v>لم يتم تقييمها</x:v>
      </x:c>
      <x:c r="G21" s="99" t="str"/>
      <x:c r="H21" s="99" t="str"/>
      <x:c r="I21" s="99" t="str">
        <x:v>قاعدة مختلطة / الكشف عن</x:v>
      </x:c>
      <x:c r="J21" s="99" t="str"/>
      <x:c r="K21" s="99" t="str"/>
      <x:c r="L21" s="99" t="str"/>
      <x:c r="M21" s="99" t="str">
        <x:v>غير متوفر</x:v>
      </x:c>
      <x:c r="N21" s="99" t="str"/>
      <x:c r="O21" s="99" t="str"/>
      <x:c r="P21" s="99" t="str"/>
      <x:c r="Q21" s="99" t="str"/>
      <x:c r="R21" s="99" t="str"/>
      <x:c r="S21" s="99" t="str">
        <x:v>لم يتم تقييمها</x:v>
      </x:c>
      <x:c r="T21" s="99" t="str"/>
      <x:c r="U21" s="99" t="str">
        <x:v>متوسط</x:v>
      </x:c>
      <x:c r="V21" s="100" t="str">
        <x:v>لا ينطبق</x:v>
      </x:c>
    </x:row>
    <x:row r="22">
      <x:c r="A22" s="98" t="str"/>
      <x:c r="B22" s="99" t="str"/>
      <x:c r="C22" s="99" t="str">
        <x:v>الإضافة العالمية</x:v>
      </x:c>
      <x:c r="D22" s="99" t="str"/>
      <x:c r="E22" s="99" t="str"/>
      <x:c r="F22" s="99" t="str">
        <x:v>لم يتم تقييمها</x:v>
      </x:c>
      <x:c r="G22" s="99" t="str"/>
      <x:c r="H22" s="99" t="str"/>
      <x:c r="I22" s="99" t="str">
        <x:v>قاعدة مختلطة / الكشف عن</x:v>
      </x:c>
      <x:c r="J22" s="99" t="str"/>
      <x:c r="K22" s="99" t="str"/>
      <x:c r="L22" s="99" t="str"/>
      <x:c r="M22" s="99" t="str">
        <x:v>غير متوفر</x:v>
      </x:c>
      <x:c r="N22" s="99" t="str"/>
      <x:c r="O22" s="99" t="str"/>
      <x:c r="P22" s="99" t="str"/>
      <x:c r="Q22" s="99" t="str"/>
      <x:c r="R22" s="99" t="str"/>
      <x:c r="S22" s="99" t="str">
        <x:v>لم يتم تقييمها</x:v>
      </x:c>
      <x:c r="T22" s="99" t="str"/>
      <x:c r="U22" s="99" t="str">
        <x:v>متوسط</x:v>
      </x:c>
      <x:c r="V22" s="100" t="str">
        <x:v>لا ينطبق</x:v>
      </x:c>
    </x:row>
    <x:row r="23">
      <x:c r="A23" s="98" t="str"/>
      <x:c r="B23" s="99" t="str"/>
      <x:c r="C23" s="99" t="str">
        <x:v>الإضافة العالمية</x:v>
      </x:c>
      <x:c r="D23" s="99" t="str"/>
      <x:c r="E23" s="99" t="str"/>
      <x:c r="F23" s="99" t="str">
        <x:v>لم يتم تقييمها</x:v>
      </x:c>
      <x:c r="G23" s="99" t="str"/>
      <x:c r="H23" s="99" t="str"/>
      <x:c r="I23" s="99" t="str">
        <x:v>قاعدة مختلطة / الكشف عن</x:v>
      </x:c>
      <x:c r="J23" s="99" t="str"/>
      <x:c r="K23" s="99" t="str"/>
      <x:c r="L23" s="99" t="str"/>
      <x:c r="M23" s="99" t="str">
        <x:v>غير متوفر</x:v>
      </x:c>
      <x:c r="N23" s="99" t="str"/>
      <x:c r="O23" s="99" t="str"/>
      <x:c r="P23" s="99" t="str"/>
      <x:c r="Q23" s="99" t="str"/>
      <x:c r="R23" s="99" t="str"/>
      <x:c r="S23" s="99" t="str">
        <x:v>لم يتم تقييمها</x:v>
      </x:c>
      <x:c r="T23" s="99" t="str"/>
      <x:c r="U23" s="99" t="str">
        <x:v>متوسط</x:v>
      </x:c>
      <x:c r="V23" s="100" t="str">
        <x:v>لا ينطبق</x:v>
      </x:c>
    </x:row>
    <x:row r="24">
      <x:c r="A24" s="98" t="str"/>
      <x:c r="B24" s="99" t="str"/>
      <x:c r="C24" s="99" t="str">
        <x:v>الإضافة العالمية</x:v>
      </x:c>
      <x:c r="D24" s="99" t="str"/>
      <x:c r="E24" s="99" t="str"/>
      <x:c r="F24" s="99" t="str">
        <x:v>لم يتم تقييمها</x:v>
      </x:c>
      <x:c r="G24" s="99" t="str"/>
      <x:c r="H24" s="99" t="str"/>
      <x:c r="I24" s="99" t="str">
        <x:v>قاعدة مختلطة / الكشف عن</x:v>
      </x:c>
      <x:c r="J24" s="99" t="str"/>
      <x:c r="K24" s="99" t="str"/>
      <x:c r="L24" s="99" t="str"/>
      <x:c r="M24" s="99" t="str">
        <x:v>غير متوفر</x:v>
      </x:c>
      <x:c r="N24" s="99" t="str"/>
      <x:c r="O24" s="99" t="str"/>
      <x:c r="P24" s="99" t="str"/>
      <x:c r="Q24" s="99" t="str"/>
      <x:c r="R24" s="99" t="str"/>
      <x:c r="S24" s="99" t="str">
        <x:v>لم يتم تقييمها</x:v>
      </x:c>
      <x:c r="T24" s="99" t="str"/>
      <x:c r="U24" s="99" t="str">
        <x:v>متوسط</x:v>
      </x:c>
      <x:c r="V24" s="100" t="str">
        <x:v>لا ينطبق</x:v>
      </x:c>
    </x:row>
    <x:row r="25">
      <x:c r="A25" s="98" t="str"/>
      <x:c r="B25" s="99" t="str"/>
      <x:c r="C25" s="99" t="str">
        <x:v>الإضافة العالمية</x:v>
      </x:c>
      <x:c r="D25" s="99" t="str"/>
      <x:c r="E25" s="99" t="str"/>
      <x:c r="F25" s="99" t="str">
        <x:v>لم يتم تقييمها</x:v>
      </x:c>
      <x:c r="G25" s="99" t="str"/>
      <x:c r="H25" s="99" t="str"/>
      <x:c r="I25" s="99" t="str">
        <x:v>قاعدة مختلطة / الكشف عن</x:v>
      </x:c>
      <x:c r="J25" s="99" t="str"/>
      <x:c r="K25" s="99" t="str"/>
      <x:c r="L25" s="99" t="str"/>
      <x:c r="M25" s="99" t="str">
        <x:v>غير متوفر</x:v>
      </x:c>
      <x:c r="N25" s="99" t="str"/>
      <x:c r="O25" s="99" t="str"/>
      <x:c r="P25" s="99" t="str"/>
      <x:c r="Q25" s="99" t="str"/>
      <x:c r="R25" s="99" t="str"/>
      <x:c r="S25" s="99" t="str">
        <x:v>لم يتم تقييمها</x:v>
      </x:c>
      <x:c r="T25" s="99" t="str"/>
      <x:c r="U25" s="99" t="str">
        <x:v>متوسط</x:v>
      </x:c>
      <x:c r="V25" s="100" t="str">
        <x:v>لا ينطبق</x:v>
      </x:c>
    </x:row>
    <x:row r="26">
      <x:c r="A26" s="98" t="str"/>
      <x:c r="B26" s="99" t="str"/>
      <x:c r="C26" s="99" t="str">
        <x:v>الإضافة العالمية</x:v>
      </x:c>
      <x:c r="D26" s="99" t="str"/>
      <x:c r="E26" s="99" t="str"/>
      <x:c r="F26" s="99" t="str">
        <x:v>لم يتم تقييمها</x:v>
      </x:c>
      <x:c r="G26" s="99" t="str"/>
      <x:c r="H26" s="99" t="str"/>
      <x:c r="I26" s="99" t="str">
        <x:v>قاعدة مختلطة / الكشف عن</x:v>
      </x:c>
      <x:c r="J26" s="99" t="str"/>
      <x:c r="K26" s="99" t="str"/>
      <x:c r="L26" s="99" t="str"/>
      <x:c r="M26" s="99" t="str">
        <x:v>غير متوفر</x:v>
      </x:c>
      <x:c r="N26" s="99" t="str"/>
      <x:c r="O26" s="99" t="str"/>
      <x:c r="P26" s="99" t="str"/>
      <x:c r="Q26" s="99" t="str"/>
      <x:c r="R26" s="99" t="str"/>
      <x:c r="S26" s="99" t="str">
        <x:v>لم يتم تقييمها</x:v>
      </x:c>
      <x:c r="T26" s="99" t="str"/>
      <x:c r="U26" s="99" t="str">
        <x:v>متوسط</x:v>
      </x:c>
      <x:c r="V26" s="100" t="str">
        <x:v>لا ينطبق</x:v>
      </x:c>
    </x:row>
    <x:row r="27">
      <x:c r="A27" s="98" t="str"/>
      <x:c r="B27" s="99" t="str"/>
      <x:c r="C27" s="99" t="str">
        <x:v>الإضافة العالمية</x:v>
      </x:c>
      <x:c r="D27" s="99" t="str"/>
      <x:c r="E27" s="99" t="str"/>
      <x:c r="F27" s="99" t="str">
        <x:v>لم يتم تقييمها</x:v>
      </x:c>
      <x:c r="G27" s="99" t="str"/>
      <x:c r="H27" s="99" t="str"/>
      <x:c r="I27" s="99" t="str">
        <x:v>قاعدة مختلطة / الكشف عن</x:v>
      </x:c>
      <x:c r="J27" s="99" t="str"/>
      <x:c r="K27" s="99" t="str"/>
      <x:c r="L27" s="99" t="str"/>
      <x:c r="M27" s="99" t="str">
        <x:v>غير متوفر</x:v>
      </x:c>
      <x:c r="N27" s="99" t="str"/>
      <x:c r="O27" s="99" t="str"/>
      <x:c r="P27" s="99" t="str"/>
      <x:c r="Q27" s="99" t="str"/>
      <x:c r="R27" s="99" t="str"/>
      <x:c r="S27" s="99" t="str">
        <x:v>لم يتم تقييمها</x:v>
      </x:c>
      <x:c r="T27" s="99" t="str"/>
      <x:c r="U27" s="99" t="str">
        <x:v>متوسط</x:v>
      </x:c>
      <x:c r="V27" s="100" t="str">
        <x:v>لا ينطبق</x:v>
      </x:c>
    </x:row>
    <x:row r="28">
      <x:c r="A28" s="98" t="str"/>
      <x:c r="B28" s="99" t="str"/>
      <x:c r="C28" s="99" t="str">
        <x:v>الإضافة العالمية</x:v>
      </x:c>
      <x:c r="D28" s="99" t="str"/>
      <x:c r="E28" s="99" t="str"/>
      <x:c r="F28" s="99" t="str">
        <x:v>لم يتم تقييمها</x:v>
      </x:c>
      <x:c r="G28" s="99" t="str"/>
      <x:c r="H28" s="99" t="str"/>
      <x:c r="I28" s="99" t="str">
        <x:v>قاعدة مختلطة / الكشف عن</x:v>
      </x:c>
      <x:c r="J28" s="99" t="str"/>
      <x:c r="K28" s="99" t="str"/>
      <x:c r="L28" s="99" t="str"/>
      <x:c r="M28" s="99" t="str">
        <x:v>غير متوفر</x:v>
      </x:c>
      <x:c r="N28" s="99" t="str"/>
      <x:c r="O28" s="99" t="str"/>
      <x:c r="P28" s="99" t="str"/>
      <x:c r="Q28" s="99" t="str"/>
      <x:c r="R28" s="99" t="str"/>
      <x:c r="S28" s="99" t="str">
        <x:v>لم يتم تقييمها</x:v>
      </x:c>
      <x:c r="T28" s="99" t="str"/>
      <x:c r="U28" s="99" t="str">
        <x:v>متوسط</x:v>
      </x:c>
      <x:c r="V28" s="100" t="str">
        <x:v>لا ينطبق</x:v>
      </x:c>
    </x:row>
    <x:row r="29">
      <x:c r="A29" s="98" t="str"/>
      <x:c r="B29" s="99" t="str"/>
      <x:c r="C29" s="99" t="str">
        <x:v>الإضافة العالمية</x:v>
      </x:c>
      <x:c r="D29" s="99" t="str"/>
      <x:c r="E29" s="99" t="str"/>
      <x:c r="F29" s="99" t="str">
        <x:v>لم يتم تقييمها</x:v>
      </x:c>
      <x:c r="G29" s="99" t="str"/>
      <x:c r="H29" s="99" t="str"/>
      <x:c r="I29" s="99" t="str">
        <x:v>قاعدة مختلطة / الكشف عن</x:v>
      </x:c>
      <x:c r="J29" s="99" t="str"/>
      <x:c r="K29" s="99" t="str"/>
      <x:c r="L29" s="99" t="str"/>
      <x:c r="M29" s="99" t="str">
        <x:v>غير متوفر</x:v>
      </x:c>
      <x:c r="N29" s="99" t="str"/>
      <x:c r="O29" s="99" t="str"/>
      <x:c r="P29" s="99" t="str"/>
      <x:c r="Q29" s="99" t="str"/>
      <x:c r="R29" s="99" t="str"/>
      <x:c r="S29" s="99" t="str">
        <x:v>لم يتم تقييمها</x:v>
      </x:c>
      <x:c r="T29" s="99" t="str"/>
      <x:c r="U29" s="99" t="str">
        <x:v>متوسط</x:v>
      </x:c>
      <x:c r="V29" s="100" t="str">
        <x:v>لا ينطبق</x:v>
      </x:c>
    </x:row>
    <x:row r="30">
      <x:c r="A30" s="98" t="str"/>
      <x:c r="B30" s="99" t="str"/>
      <x:c r="C30" s="99" t="str">
        <x:v>الإضافة العالمية</x:v>
      </x:c>
      <x:c r="D30" s="99" t="str"/>
      <x:c r="E30" s="99" t="str"/>
      <x:c r="F30" s="99" t="str">
        <x:v>لم يتم تقييمها</x:v>
      </x:c>
      <x:c r="G30" s="99" t="str"/>
      <x:c r="H30" s="99" t="str"/>
      <x:c r="I30" s="99" t="str">
        <x:v>قاعدة مختلطة / الكشف عن</x:v>
      </x:c>
      <x:c r="J30" s="99" t="str"/>
      <x:c r="K30" s="99" t="str"/>
      <x:c r="L30" s="99" t="str"/>
      <x:c r="M30" s="99" t="str">
        <x:v>غير متوفر</x:v>
      </x:c>
      <x:c r="N30" s="99" t="str"/>
      <x:c r="O30" s="99" t="str"/>
      <x:c r="P30" s="99" t="str"/>
      <x:c r="Q30" s="99" t="str"/>
      <x:c r="R30" s="99" t="str"/>
      <x:c r="S30" s="99" t="str">
        <x:v>لم يتم تقييمها</x:v>
      </x:c>
      <x:c r="T30" s="99" t="str"/>
      <x:c r="U30" s="99" t="str">
        <x:v>متوسط</x:v>
      </x:c>
      <x:c r="V30" s="100" t="str">
        <x:v>لا ينطبق</x:v>
      </x:c>
    </x:row>
    <x:row r="31">
      <x:c r="A31" s="98" t="str"/>
      <x:c r="B31" s="99" t="str"/>
      <x:c r="C31" s="99" t="str">
        <x:v>الإضافة العالمية</x:v>
      </x:c>
      <x:c r="D31" s="99" t="str"/>
      <x:c r="E31" s="99" t="str"/>
      <x:c r="F31" s="99" t="str">
        <x:v>لم يتم تقييمها</x:v>
      </x:c>
      <x:c r="G31" s="99" t="str"/>
      <x:c r="H31" s="99" t="str"/>
      <x:c r="I31" s="99" t="str">
        <x:v>قاعدة مختلطة / الكشف عن</x:v>
      </x:c>
      <x:c r="J31" s="99" t="str"/>
      <x:c r="K31" s="99" t="str"/>
      <x:c r="L31" s="99" t="str"/>
      <x:c r="M31" s="99" t="str">
        <x:v>غير متوفر</x:v>
      </x:c>
      <x:c r="N31" s="99" t="str"/>
      <x:c r="O31" s="99" t="str"/>
      <x:c r="P31" s="99" t="str"/>
      <x:c r="Q31" s="99" t="str"/>
      <x:c r="R31" s="99" t="str"/>
      <x:c r="S31" s="99" t="str">
        <x:v>لم يتم تقييمها</x:v>
      </x:c>
      <x:c r="T31" s="99" t="str"/>
      <x:c r="U31" s="99" t="str">
        <x:v>متوسط</x:v>
      </x:c>
      <x:c r="V31" s="100" t="str">
        <x:v>لا ينطبق</x:v>
      </x:c>
    </x:row>
    <x:row r="32">
      <x:c r="A32" s="101" t="str"/>
      <x:c r="B32" s="102" t="str"/>
      <x:c r="C32" s="102" t="str">
        <x:v>الإضافة العالمية</x:v>
      </x:c>
      <x:c r="D32" s="102" t="str"/>
      <x:c r="E32" s="102" t="str"/>
      <x:c r="F32" s="102" t="str">
        <x:v>لم يتم تقييمها</x:v>
      </x:c>
      <x:c r="G32" s="102" t="str"/>
      <x:c r="H32" s="102" t="str"/>
      <x:c r="I32" s="102" t="str">
        <x:v>قاعدة مختلطة / الكشف عن</x:v>
      </x:c>
      <x:c r="J32" s="102" t="str"/>
      <x:c r="K32" s="102" t="str"/>
      <x:c r="L32" s="102" t="str"/>
      <x:c r="M32" s="102" t="str">
        <x:v>غير متوفر</x:v>
      </x:c>
      <x:c r="N32" s="102" t="str"/>
      <x:c r="O32" s="102" t="str"/>
      <x:c r="P32" s="102" t="str"/>
      <x:c r="Q32" s="102" t="str"/>
      <x:c r="R32" s="102" t="str"/>
      <x:c r="S32" s="102" t="str">
        <x:v>لم يتم تقييمها</x:v>
      </x:c>
      <x:c r="T32" s="102" t="str"/>
      <x:c r="U32" s="102" t="str">
        <x:v>متوسط</x:v>
      </x:c>
      <x:c r="V32" s="103" t="str">
        <x:v>لا ينطبق</x:v>
      </x:c>
    </x:row>
  </x:sheetData>
  <x:mergeCells>
    <x:mergeCell ref="A1:V1"/>
    <x:mergeCell ref="A2:V2"/>
  </x:mergeCells>
  <x:conditionalFormatting sqref="V5:V32">
    <x:cfRule type="expression" dxfId="0" priority="1">
      <x:formula>V5="Approved"</x:formula>
    </x:cfRule>
  </x:conditionalFormatting>
  <x:conditionalFormatting sqref="F5:F32">
    <x:cfRule type="expression" dxfId="1" priority="2">
      <x:formula>F5="Unable to measure"</x:formula>
    </x:cfRule>
  </x:conditionalFormatting>
  <x:dataValidations count="7">
    <x:dataValidation type="list" sqref="C5:C32">
      <x:formula1>Lists!$C$5:$C$12</x:formula1>
    </x:dataValidation>
    <x:dataValidation type="list" sqref="F5:F32">
      <x:formula1>Lists!$B$5:$B$11</x:formula1>
    </x:dataValidation>
    <x:dataValidation type="list" sqref="I5:I32">
      <x:formula1>Lists!$D$5:$D$11</x:formula1>
    </x:dataValidation>
    <x:dataValidation type="list" sqref="M5:M32">
      <x:formula1>Lists!$G$5:$G$10</x:formula1>
    </x:dataValidation>
    <x:dataValidation type="list" sqref="S5:S32">
      <x:formula1>Lists!$H$5:$H$9</x:formula1>
    </x:dataValidation>
    <x:dataValidation type="list" sqref="U5:U32">
      <x:formula1>Lists!$I$5:$I$9</x:formula1>
    </x:dataValidation>
    <x:dataValidation type="list" sqref="V5:V32">
      <x:formula1>Lists!$A$5:$A$11</x:formula1>
    </x:dataValidation>
  </x:dataValidations>
  <x:pageMargins left="0.7" right="0.7" top="0.75" bottom="0.75" header="0.3" footer="0.3"/>
  <x:tableParts count="1">
    <x:tablePart xmlns:r="http://schemas.openxmlformats.org/officeDocument/2006/relationships" r:id="Ra8b0c68e0a0745da"/>
  </x:tableParts>
</x:worksheet>
</file>

<file path=xl/worksheets/sheet4.xml><?xml version="1.0" encoding="utf-8"?>
<x:worksheet xmlns:x="http://schemas.openxmlformats.org/spreadsheetml/2006/main">
  <x:sheetFormatPr defaultRowHeight="15"/>
  <x:cols>
    <x:col min="1" max="1" width="13" hidden="0" customWidth="1"/>
    <x:col min="2" max="2" width="32" hidden="0" customWidth="1"/>
    <x:col min="3" max="3" width="31" hidden="0" customWidth="1"/>
    <x:col min="4" max="4" width="20" hidden="0" customWidth="1"/>
    <x:col min="5" max="5" width="24" hidden="0" customWidth="1"/>
    <x:col min="6" max="6" width="28" hidden="0" customWidth="1"/>
    <x:col min="7" max="7" width="24" hidden="0" customWidth="1"/>
    <x:col min="8" max="8" width="16" hidden="0" customWidth="1"/>
    <x:col min="9" max="9" width="15" hidden="0" customWidth="1"/>
    <x:col min="10" max="10" width="17" hidden="0" customWidth="1"/>
    <x:col min="11" max="11" width="16" hidden="0" customWidth="1"/>
    <x:col min="12" max="12" width="27" hidden="0" customWidth="1"/>
    <x:col min="13" max="13" width="23" hidden="0" customWidth="1"/>
    <x:col min="14" max="14" width="32" hidden="0" customWidth="1"/>
    <x:col min="15" max="15" width="26" hidden="0" customWidth="1"/>
    <x:col min="16" max="16" width="18" hidden="0" customWidth="1"/>
    <x:col min="17" max="17" width="24" hidden="0" customWidth="1"/>
    <x:col min="18" max="18" width="15" hidden="0" customWidth="1"/>
    <x:col min="19" max="19" width="13" hidden="0" customWidth="1"/>
    <x:col min="20" max="20" width="37" hidden="0" customWidth="1"/>
    <x:col min="21" max="21" width="35" hidden="0" customWidth="1"/>
    <x:col min="22" max="22" width="18" hidden="0" customWidth="1"/>
  </x:cols>
  <x:sheetData>
    <x:row r="1" ht="34" customHeight="1">
      <x:c r="A1" s="4" t="str">
        <x:v>TNFD سجل الهدف الطبيعي</x:v>
      </x:c>
      <x:c r="B1" s="4"/>
      <x:c r="C1" s="4"/>
      <x:c r="D1" s="4"/>
      <x:c r="E1" s="4"/>
      <x:c r="F1" s="4"/>
      <x:c r="G1" s="4"/>
      <x:c r="H1" s="4"/>
      <x:c r="I1" s="4"/>
      <x:c r="J1" s="4"/>
      <x:c r="K1" s="4"/>
      <x:c r="L1" s="4"/>
      <x:c r="M1" s="4"/>
      <x:c r="N1" s="4"/>
      <x:c r="O1" s="4"/>
      <x:c r="P1" s="4"/>
      <x:c r="Q1" s="4"/>
      <x:c r="R1" s="4"/>
      <x:c r="S1" s="4"/>
      <x:c r="T1" s="4"/>
      <x:c r="U1" s="4"/>
      <x:c r="V1" s="4"/>
    </x:row>
    <x:row r="2" ht="30" customHeight="1">
      <x:c r="A2" s="11" t="str">
        <x:v>ربط مسارات المواد والمواقع والخطوط الأساسية وحدود سلسلة القيمة والإجراءات والأدلة والحوكمة.</x:v>
      </x:c>
      <x:c r="B2" s="11"/>
      <x:c r="C2" s="11"/>
      <x:c r="D2" s="11"/>
      <x:c r="E2" s="11"/>
      <x:c r="F2" s="11"/>
      <x:c r="G2" s="11"/>
      <x:c r="H2" s="11"/>
      <x:c r="I2" s="11"/>
      <x:c r="J2" s="11"/>
      <x:c r="K2" s="11"/>
      <x:c r="L2" s="11"/>
      <x:c r="M2" s="11"/>
      <x:c r="N2" s="11"/>
      <x:c r="O2" s="11"/>
      <x:c r="P2" s="11"/>
      <x:c r="Q2" s="11"/>
      <x:c r="R2" s="11"/>
      <x:c r="S2" s="11"/>
      <x:c r="T2" s="11"/>
      <x:c r="U2" s="11"/>
      <x:c r="V2" s="11"/>
    </x:row>
    <x:row r="4" ht="34" customHeight="1">
      <x:c r="A4" s="55" t="str">
        <x:v>هوية الهدف</x:v>
      </x:c>
      <x:c r="B4" s="56" t="str">
        <x:v>اسم الهدف</x:v>
      </x:c>
      <x:c r="C4" s="56" t="str">
        <x:v>مسار المواد</x:v>
      </x:c>
      <x:c r="D4" s="56" t="str">
        <x:v>نوع الهدف</x:v>
      </x:c>
      <x:c r="E4" s="56" t="str">
        <x:v>المجال الطبيعي / البيوم</x:v>
      </x:c>
      <x:c r="F4" s="56" t="str">
        <x:v>الموقع الأولوي (s)</x:v>
      </x:c>
      <x:c r="G4" s="56" t="str">
        <x:v>الحدود</x:v>
      </x:c>
      <x:c r="H4" s="56" t="str">
        <x:v>تاريخ البداية</x:v>
      </x:c>
      <x:c r="I4" s="56" t="str">
        <x:v>قيمة البداية</x:v>
      </x:c>
      <x:c r="J4" s="56" t="str">
        <x:v>الوحدة</x:v>
      </x:c>
      <x:c r="K4" s="56" t="str">
        <x:v>تاريخ الهدف</x:v>
      </x:c>
      <x:c r="L4" s="56" t="str">
        <x:v>القيمة المستهدفة / النتيجة</x:v>
      </x:c>
      <x:c r="M4" s="56" t="str">
        <x:v>خطوة هامة مؤقتة</x:v>
      </x:c>
      <x:c r="N4" s="56" t="str">
        <x:v>المرسوم الخارجي / طريقة</x:v>
      </x:c>
      <x:c r="O4" s="56" t="str">
        <x:v>ربط SBTN / GBF</x:v>
      </x:c>
      <x:c r="P4" s="56" t="str">
        <x:v>المالك</x:v>
      </x:c>
      <x:c r="Q4" s="56" t="str">
        <x:v>الميزانية / الموارد</x:v>
      </x:c>
      <x:c r="R4" s="56" t="str">
        <x:v>قيمة التقدم</x:v>
      </x:c>
      <x:c r="S4" s="56" t="str">
        <x:v>% تقدم</x:v>
      </x:c>
      <x:c r="T4" s="56" t="str">
        <x:v>التباين / تفسير الهدف المفقود</x:v>
      </x:c>
      <x:c r="U4" s="56" t="str">
        <x:v>الأدلة / المنهجية</x:v>
      </x:c>
      <x:c r="V4" s="57" t="str">
        <x:v>حالة الهدف</x:v>
      </x:c>
    </x:row>
    <x:row r="5">
      <x:c r="A5" s="95" t="str">
        <x:v>EX-TGT-001</x:v>
      </x:c>
      <x:c r="B5" s="96" t="str">
        <x:v>هدف استخدام المياه التوضيحي - استبدال</x:v>
      </x:c>
      <x:c r="C5" s="96" t="str">
        <x:v>اعتماداً على المياه وتأثير حوض السباحة</x:v>
      </x:c>
      <x:c r="D5" s="96" t="str">
        <x:v>سائق التأثير</x:v>
      </x:c>
      <x:c r="E5" s="96" t="str">
        <x:v>المياه العذبة / حوض السباحة</x:v>
      </x:c>
      <x:c r="F5" s="96" t="str">
        <x:v>حوض التوضيح - استبدال</x:v>
      </x:c>
      <x:c r="G5" s="96" t="str">
        <x:v>العمليات المباشرة</x:v>
      </x:c>
      <x:c r="H5" s="160" t="n">
        <x:v>46023</x:v>
      </x:c>
      <x:c r="I5" s="96"/>
      <x:c r="J5" s="96" t="str">
        <x:v>m3</x:v>
      </x:c>
      <x:c r="K5" s="160" t="n">
        <x:v>47848</x:v>
      </x:c>
      <x:c r="L5" s="96"/>
      <x:c r="M5" s="96" t="str">
        <x:v>خطوة هامة سنوية</x:v>
      </x:c>
      <x:c r="N5" s="96" t="str">
        <x:v>طريقة محددة للمحوض أو المعتمدة</x:v>
      </x:c>
      <x:c r="O5" s="96" t="str">
        <x:v>المياه العذبة SBTN / GBF حسبما هو متعلق</x:v>
      </x:c>
      <x:c r="P5" s="96" t="str"/>
      <x:c r="Q5" s="96" t="str"/>
      <x:c r="R5" s="166"/>
      <x:c r="S5" s="172" t="n">
        <x:f>IFERROR(R5/I5,0)</x:f>
        <x:v>0</x:v>
      </x:c>
      <x:c r="T5" s="96" t="str">
        <x:v>الصف الموضح</x:v>
      </x:c>
      <x:c r="U5" s="96" t="str"/>
      <x:c r="V5" s="97" t="str">
        <x:v>لم تبدأ</x:v>
      </x:c>
    </x:row>
    <x:row r="6">
      <x:c r="A6" s="98" t="str">
        <x:v>EX-TGT-002</x:v>
      </x:c>
      <x:c r="B6" s="99" t="str">
        <x:v>هدف لا تحويل مثالي - استبدال</x:v>
      </x:c>
      <x:c r="C6" s="99" t="str">
        <x:v>تغيير استخدام الأراضي في التمويل</x:v>
      </x:c>
      <x:c r="D6" s="99" t="str">
        <x:v>سائق التأثير</x:v>
      </x:c>
      <x:c r="E6" s="99" t="str">
        <x:v>أرض / مصادر المياه</x:v>
      </x:c>
      <x:c r="F6" s="99" t="str">
        <x:v>المناطق الموضحة - استبدال</x:v>
      </x:c>
      <x:c r="G6" s="99" t="str">
        <x:v>سلسلة القيمة في الأعلى من التيار</x:v>
      </x:c>
      <x:c r="H6" s="161" t="n">
        <x:v>46023</x:v>
      </x:c>
      <x:c r="I6" s="99"/>
      <x:c r="J6" s="99" t="str">
        <x:v>% قابل للتتبع / خالية من التحويل</x:v>
      </x:c>
      <x:c r="K6" s="161" t="n">
        <x:v>47848</x:v>
      </x:c>
      <x:c r="L6" s="99"/>
      <x:c r="M6" s="99" t="str">
        <x:v>أهمية الموردين</x:v>
      </x:c>
      <x:c r="N6" s="99" t="str">
        <x:v>أرض SBTN أو طريقة أخرى معتمدة</x:v>
      </x:c>
      <x:c r="O6" s="99" t="str">
        <x:v>أرض SBTN / GBF حسبما هو متعلق</x:v>
      </x:c>
      <x:c r="P6" s="99" t="str"/>
      <x:c r="Q6" s="99" t="str"/>
      <x:c r="R6" s="167"/>
      <x:c r="S6" s="173" t="n">
        <x:f>IFERROR(R6/I6,0)</x:f>
        <x:v>0</x:v>
      </x:c>
      <x:c r="T6" s="99" t="str">
        <x:v>الصف الموضح</x:v>
      </x:c>
      <x:c r="U6" s="99" t="str"/>
      <x:c r="V6" s="100" t="str">
        <x:v>لم تبدأ</x:v>
      </x:c>
    </x:row>
    <x:row r="7">
      <x:c r="A7" s="98" t="str"/>
      <x:c r="B7" s="99" t="str"/>
      <x:c r="C7" s="99" t="str"/>
      <x:c r="D7" s="99" t="str">
        <x:v>سائق التأثير</x:v>
      </x:c>
      <x:c r="E7" s="99" t="str"/>
      <x:c r="F7" s="99" t="str"/>
      <x:c r="G7" s="99" t="str">
        <x:v>قاعدة مختلطة / الكشف عن</x:v>
      </x:c>
      <x:c r="H7" s="161"/>
      <x:c r="I7" s="99"/>
      <x:c r="J7" s="99" t="str"/>
      <x:c r="K7" s="161"/>
      <x:c r="L7" s="99"/>
      <x:c r="M7" s="99" t="str"/>
      <x:c r="N7" s="99" t="str"/>
      <x:c r="O7" s="99" t="str"/>
      <x:c r="P7" s="99" t="str"/>
      <x:c r="Q7" s="99" t="str"/>
      <x:c r="R7" s="167"/>
      <x:c r="S7" s="173" t="n">
        <x:f>IFERROR(R7/I7,0)</x:f>
        <x:v>0</x:v>
      </x:c>
      <x:c r="T7" s="99" t="str"/>
      <x:c r="U7" s="99" t="str"/>
      <x:c r="V7" s="100" t="str">
        <x:v>لا ينطبق</x:v>
      </x:c>
    </x:row>
    <x:row r="8">
      <x:c r="A8" s="98" t="str"/>
      <x:c r="B8" s="99" t="str"/>
      <x:c r="C8" s="99" t="str"/>
      <x:c r="D8" s="99" t="str">
        <x:v>سائق التأثير</x:v>
      </x:c>
      <x:c r="E8" s="99" t="str"/>
      <x:c r="F8" s="99" t="str"/>
      <x:c r="G8" s="99" t="str">
        <x:v>قاعدة مختلطة / الكشف عن</x:v>
      </x:c>
      <x:c r="H8" s="161"/>
      <x:c r="I8" s="99"/>
      <x:c r="J8" s="99" t="str"/>
      <x:c r="K8" s="161"/>
      <x:c r="L8" s="99"/>
      <x:c r="M8" s="99" t="str"/>
      <x:c r="N8" s="99" t="str"/>
      <x:c r="O8" s="99" t="str"/>
      <x:c r="P8" s="99" t="str"/>
      <x:c r="Q8" s="99" t="str"/>
      <x:c r="R8" s="167"/>
      <x:c r="S8" s="173" t="n">
        <x:f>IFERROR(R8/I8,0)</x:f>
        <x:v>0</x:v>
      </x:c>
      <x:c r="T8" s="99" t="str"/>
      <x:c r="U8" s="99" t="str"/>
      <x:c r="V8" s="100" t="str">
        <x:v>لا ينطبق</x:v>
      </x:c>
    </x:row>
    <x:row r="9">
      <x:c r="A9" s="98" t="str"/>
      <x:c r="B9" s="99" t="str"/>
      <x:c r="C9" s="99" t="str"/>
      <x:c r="D9" s="99" t="str">
        <x:v>سائق التأثير</x:v>
      </x:c>
      <x:c r="E9" s="99" t="str"/>
      <x:c r="F9" s="99" t="str"/>
      <x:c r="G9" s="99" t="str">
        <x:v>قاعدة مختلطة / الكشف عن</x:v>
      </x:c>
      <x:c r="H9" s="161"/>
      <x:c r="I9" s="99"/>
      <x:c r="J9" s="99" t="str"/>
      <x:c r="K9" s="161"/>
      <x:c r="L9" s="99"/>
      <x:c r="M9" s="99" t="str"/>
      <x:c r="N9" s="99" t="str"/>
      <x:c r="O9" s="99" t="str"/>
      <x:c r="P9" s="99" t="str"/>
      <x:c r="Q9" s="99" t="str"/>
      <x:c r="R9" s="167"/>
      <x:c r="S9" s="173" t="n">
        <x:f>IFERROR(R9/I9,0)</x:f>
        <x:v>0</x:v>
      </x:c>
      <x:c r="T9" s="99" t="str"/>
      <x:c r="U9" s="99" t="str"/>
      <x:c r="V9" s="100" t="str">
        <x:v>لا ينطبق</x:v>
      </x:c>
    </x:row>
    <x:row r="10">
      <x:c r="A10" s="98" t="str"/>
      <x:c r="B10" s="99" t="str"/>
      <x:c r="C10" s="99" t="str"/>
      <x:c r="D10" s="99" t="str">
        <x:v>سائق التأثير</x:v>
      </x:c>
      <x:c r="E10" s="99" t="str"/>
      <x:c r="F10" s="99" t="str"/>
      <x:c r="G10" s="99" t="str">
        <x:v>قاعدة مختلطة / الكشف عن</x:v>
      </x:c>
      <x:c r="H10" s="161"/>
      <x:c r="I10" s="99"/>
      <x:c r="J10" s="99" t="str"/>
      <x:c r="K10" s="161"/>
      <x:c r="L10" s="99"/>
      <x:c r="M10" s="99" t="str"/>
      <x:c r="N10" s="99" t="str"/>
      <x:c r="O10" s="99" t="str"/>
      <x:c r="P10" s="99" t="str"/>
      <x:c r="Q10" s="99" t="str"/>
      <x:c r="R10" s="167"/>
      <x:c r="S10" s="173" t="n">
        <x:f>IFERROR(R10/I10,0)</x:f>
        <x:v>0</x:v>
      </x:c>
      <x:c r="T10" s="99" t="str"/>
      <x:c r="U10" s="99" t="str"/>
      <x:c r="V10" s="100" t="str">
        <x:v>لا ينطبق</x:v>
      </x:c>
    </x:row>
    <x:row r="11">
      <x:c r="A11" s="98" t="str"/>
      <x:c r="B11" s="99" t="str"/>
      <x:c r="C11" s="99" t="str"/>
      <x:c r="D11" s="99" t="str">
        <x:v>سائق التأثير</x:v>
      </x:c>
      <x:c r="E11" s="99" t="str"/>
      <x:c r="F11" s="99" t="str"/>
      <x:c r="G11" s="99" t="str">
        <x:v>قاعدة مختلطة / الكشف عن</x:v>
      </x:c>
      <x:c r="H11" s="161"/>
      <x:c r="I11" s="99"/>
      <x:c r="J11" s="99" t="str"/>
      <x:c r="K11" s="161"/>
      <x:c r="L11" s="99"/>
      <x:c r="M11" s="99" t="str"/>
      <x:c r="N11" s="99" t="str"/>
      <x:c r="O11" s="99" t="str"/>
      <x:c r="P11" s="99" t="str"/>
      <x:c r="Q11" s="99" t="str"/>
      <x:c r="R11" s="167"/>
      <x:c r="S11" s="173" t="n">
        <x:f>IFERROR(R11/I11,0)</x:f>
        <x:v>0</x:v>
      </x:c>
      <x:c r="T11" s="99" t="str"/>
      <x:c r="U11" s="99" t="str"/>
      <x:c r="V11" s="100" t="str">
        <x:v>لا ينطبق</x:v>
      </x:c>
    </x:row>
    <x:row r="12">
      <x:c r="A12" s="98" t="str"/>
      <x:c r="B12" s="99" t="str"/>
      <x:c r="C12" s="99" t="str"/>
      <x:c r="D12" s="99" t="str">
        <x:v>سائق التأثير</x:v>
      </x:c>
      <x:c r="E12" s="99" t="str"/>
      <x:c r="F12" s="99" t="str"/>
      <x:c r="G12" s="99" t="str">
        <x:v>قاعدة مختلطة / الكشف عن</x:v>
      </x:c>
      <x:c r="H12" s="161"/>
      <x:c r="I12" s="99"/>
      <x:c r="J12" s="99" t="str"/>
      <x:c r="K12" s="161"/>
      <x:c r="L12" s="99"/>
      <x:c r="M12" s="99" t="str"/>
      <x:c r="N12" s="99" t="str"/>
      <x:c r="O12" s="99" t="str"/>
      <x:c r="P12" s="99" t="str"/>
      <x:c r="Q12" s="99" t="str"/>
      <x:c r="R12" s="167"/>
      <x:c r="S12" s="173" t="n">
        <x:f>IFERROR(R12/I12,0)</x:f>
        <x:v>0</x:v>
      </x:c>
      <x:c r="T12" s="99" t="str"/>
      <x:c r="U12" s="99" t="str"/>
      <x:c r="V12" s="100" t="str">
        <x:v>لا ينطبق</x:v>
      </x:c>
    </x:row>
    <x:row r="13">
      <x:c r="A13" s="98" t="str"/>
      <x:c r="B13" s="99" t="str"/>
      <x:c r="C13" s="99" t="str"/>
      <x:c r="D13" s="99" t="str">
        <x:v>سائق التأثير</x:v>
      </x:c>
      <x:c r="E13" s="99" t="str"/>
      <x:c r="F13" s="99" t="str"/>
      <x:c r="G13" s="99" t="str">
        <x:v>قاعدة مختلطة / الكشف عن</x:v>
      </x:c>
      <x:c r="H13" s="161"/>
      <x:c r="I13" s="99"/>
      <x:c r="J13" s="99" t="str"/>
      <x:c r="K13" s="161"/>
      <x:c r="L13" s="99"/>
      <x:c r="M13" s="99" t="str"/>
      <x:c r="N13" s="99" t="str"/>
      <x:c r="O13" s="99" t="str"/>
      <x:c r="P13" s="99" t="str"/>
      <x:c r="Q13" s="99" t="str"/>
      <x:c r="R13" s="167"/>
      <x:c r="S13" s="173" t="n">
        <x:f>IFERROR(R13/I13,0)</x:f>
        <x:v>0</x:v>
      </x:c>
      <x:c r="T13" s="99" t="str"/>
      <x:c r="U13" s="99" t="str"/>
      <x:c r="V13" s="100" t="str">
        <x:v>لا ينطبق</x:v>
      </x:c>
    </x:row>
    <x:row r="14">
      <x:c r="A14" s="98" t="str"/>
      <x:c r="B14" s="99" t="str"/>
      <x:c r="C14" s="99" t="str"/>
      <x:c r="D14" s="99" t="str">
        <x:v>سائق التأثير</x:v>
      </x:c>
      <x:c r="E14" s="99" t="str"/>
      <x:c r="F14" s="99" t="str"/>
      <x:c r="G14" s="99" t="str">
        <x:v>قاعدة مختلطة / الكشف عن</x:v>
      </x:c>
      <x:c r="H14" s="161"/>
      <x:c r="I14" s="99"/>
      <x:c r="J14" s="99" t="str"/>
      <x:c r="K14" s="161"/>
      <x:c r="L14" s="99"/>
      <x:c r="M14" s="99" t="str"/>
      <x:c r="N14" s="99" t="str"/>
      <x:c r="O14" s="99" t="str"/>
      <x:c r="P14" s="99" t="str"/>
      <x:c r="Q14" s="99" t="str"/>
      <x:c r="R14" s="167"/>
      <x:c r="S14" s="173" t="n">
        <x:f>IFERROR(R14/I14,0)</x:f>
        <x:v>0</x:v>
      </x:c>
      <x:c r="T14" s="99" t="str"/>
      <x:c r="U14" s="99" t="str"/>
      <x:c r="V14" s="100" t="str">
        <x:v>لا ينطبق</x:v>
      </x:c>
    </x:row>
    <x:row r="15">
      <x:c r="A15" s="98" t="str"/>
      <x:c r="B15" s="99" t="str"/>
      <x:c r="C15" s="99" t="str"/>
      <x:c r="D15" s="99" t="str">
        <x:v>سائق التأثير</x:v>
      </x:c>
      <x:c r="E15" s="99" t="str"/>
      <x:c r="F15" s="99" t="str"/>
      <x:c r="G15" s="99" t="str">
        <x:v>قاعدة مختلطة / الكشف عن</x:v>
      </x:c>
      <x:c r="H15" s="161"/>
      <x:c r="I15" s="99"/>
      <x:c r="J15" s="99" t="str"/>
      <x:c r="K15" s="161"/>
      <x:c r="L15" s="99"/>
      <x:c r="M15" s="99" t="str"/>
      <x:c r="N15" s="99" t="str"/>
      <x:c r="O15" s="99" t="str"/>
      <x:c r="P15" s="99" t="str"/>
      <x:c r="Q15" s="99" t="str"/>
      <x:c r="R15" s="167"/>
      <x:c r="S15" s="173" t="n">
        <x:f>IFERROR(R15/I15,0)</x:f>
        <x:v>0</x:v>
      </x:c>
      <x:c r="T15" s="99" t="str"/>
      <x:c r="U15" s="99" t="str"/>
      <x:c r="V15" s="100" t="str">
        <x:v>لا ينطبق</x:v>
      </x:c>
    </x:row>
    <x:row r="16">
      <x:c r="A16" s="98" t="str"/>
      <x:c r="B16" s="99" t="str"/>
      <x:c r="C16" s="99" t="str"/>
      <x:c r="D16" s="99" t="str">
        <x:v>سائق التأثير</x:v>
      </x:c>
      <x:c r="E16" s="99" t="str"/>
      <x:c r="F16" s="99" t="str"/>
      <x:c r="G16" s="99" t="str">
        <x:v>قاعدة مختلطة / الكشف عن</x:v>
      </x:c>
      <x:c r="H16" s="161"/>
      <x:c r="I16" s="99"/>
      <x:c r="J16" s="99" t="str"/>
      <x:c r="K16" s="161"/>
      <x:c r="L16" s="99"/>
      <x:c r="M16" s="99" t="str"/>
      <x:c r="N16" s="99" t="str"/>
      <x:c r="O16" s="99" t="str"/>
      <x:c r="P16" s="99" t="str"/>
      <x:c r="Q16" s="99" t="str"/>
      <x:c r="R16" s="167"/>
      <x:c r="S16" s="173" t="n">
        <x:f>IFERROR(R16/I16,0)</x:f>
        <x:v>0</x:v>
      </x:c>
      <x:c r="T16" s="99" t="str"/>
      <x:c r="U16" s="99" t="str"/>
      <x:c r="V16" s="100" t="str">
        <x:v>لا ينطبق</x:v>
      </x:c>
    </x:row>
    <x:row r="17">
      <x:c r="A17" s="98" t="str"/>
      <x:c r="B17" s="99" t="str"/>
      <x:c r="C17" s="99" t="str"/>
      <x:c r="D17" s="99" t="str">
        <x:v>سائق التأثير</x:v>
      </x:c>
      <x:c r="E17" s="99" t="str"/>
      <x:c r="F17" s="99" t="str"/>
      <x:c r="G17" s="99" t="str">
        <x:v>قاعدة مختلطة / الكشف عن</x:v>
      </x:c>
      <x:c r="H17" s="161"/>
      <x:c r="I17" s="99"/>
      <x:c r="J17" s="99" t="str"/>
      <x:c r="K17" s="161"/>
      <x:c r="L17" s="99"/>
      <x:c r="M17" s="99" t="str"/>
      <x:c r="N17" s="99" t="str"/>
      <x:c r="O17" s="99" t="str"/>
      <x:c r="P17" s="99" t="str"/>
      <x:c r="Q17" s="99" t="str"/>
      <x:c r="R17" s="167"/>
      <x:c r="S17" s="173" t="n">
        <x:f>IFERROR(R17/I17,0)</x:f>
        <x:v>0</x:v>
      </x:c>
      <x:c r="T17" s="99" t="str"/>
      <x:c r="U17" s="99" t="str"/>
      <x:c r="V17" s="100" t="str">
        <x:v>لا ينطبق</x:v>
      </x:c>
    </x:row>
    <x:row r="18">
      <x:c r="A18" s="98" t="str"/>
      <x:c r="B18" s="99" t="str"/>
      <x:c r="C18" s="99" t="str"/>
      <x:c r="D18" s="99" t="str">
        <x:v>سائق التأثير</x:v>
      </x:c>
      <x:c r="E18" s="99" t="str"/>
      <x:c r="F18" s="99" t="str"/>
      <x:c r="G18" s="99" t="str">
        <x:v>قاعدة مختلطة / الكشف عن</x:v>
      </x:c>
      <x:c r="H18" s="161"/>
      <x:c r="I18" s="99"/>
      <x:c r="J18" s="99" t="str"/>
      <x:c r="K18" s="161"/>
      <x:c r="L18" s="99"/>
      <x:c r="M18" s="99" t="str"/>
      <x:c r="N18" s="99" t="str"/>
      <x:c r="O18" s="99" t="str"/>
      <x:c r="P18" s="99" t="str"/>
      <x:c r="Q18" s="99" t="str"/>
      <x:c r="R18" s="167"/>
      <x:c r="S18" s="173" t="n">
        <x:f>IFERROR(R18/I18,0)</x:f>
        <x:v>0</x:v>
      </x:c>
      <x:c r="T18" s="99" t="str"/>
      <x:c r="U18" s="99" t="str"/>
      <x:c r="V18" s="100" t="str">
        <x:v>لا ينطبق</x:v>
      </x:c>
    </x:row>
    <x:row r="19">
      <x:c r="A19" s="101" t="str"/>
      <x:c r="B19" s="102" t="str"/>
      <x:c r="C19" s="102" t="str"/>
      <x:c r="D19" s="102" t="str">
        <x:v>سائق التأثير</x:v>
      </x:c>
      <x:c r="E19" s="102" t="str"/>
      <x:c r="F19" s="102" t="str"/>
      <x:c r="G19" s="102" t="str">
        <x:v>قاعدة مختلطة / الكشف عن</x:v>
      </x:c>
      <x:c r="H19" s="162"/>
      <x:c r="I19" s="102"/>
      <x:c r="J19" s="102" t="str"/>
      <x:c r="K19" s="162"/>
      <x:c r="L19" s="102"/>
      <x:c r="M19" s="102" t="str"/>
      <x:c r="N19" s="102" t="str"/>
      <x:c r="O19" s="102" t="str"/>
      <x:c r="P19" s="102" t="str"/>
      <x:c r="Q19" s="102" t="str"/>
      <x:c r="R19" s="168"/>
      <x:c r="S19" s="174" t="n">
        <x:f>IFERROR(R19/I19,0)</x:f>
        <x:v>0</x:v>
      </x:c>
      <x:c r="T19" s="102" t="str"/>
      <x:c r="U19" s="102" t="str"/>
      <x:c r="V19" s="103" t="str">
        <x:v>لا ينطبق</x:v>
      </x:c>
    </x:row>
  </x:sheetData>
  <x:mergeCells>
    <x:mergeCell ref="A1:V1"/>
    <x:mergeCell ref="A2:V2"/>
  </x:mergeCells>
  <x:conditionalFormatting sqref="S5:S19">
    <x:cfRule type="dataBar" priority="1">
      <x:dataBar>
        <x:cfvo type="min"/>
        <x:cfvo type="max"/>
        <x:color rgb="FF4F7F73"/>
      </x:dataBar>
      <x:extLst>
        <x:ext xmlns:x14="http://schemas.microsoft.com/office/spreadsheetml/2009/9/main" uri="{B025F937-C7B1-47D3-B67F-A62EFF666E3E}">
          <x14:id>{656F057F-19E9-1AF6-CCC5-3381D73D9DE0}</x14:id>
        </x:ext>
      </x:extLst>
    </x:cfRule>
  </x:conditionalFormatting>
  <x:conditionalFormatting sqref="V5:V19">
    <x:cfRule type="expression" dxfId="2" priority="2">
      <x:formula>V5="On track"</x:formula>
    </x:cfRule>
    <x:cfRule type="expression" dxfId="3" priority="3">
      <x:formula>OR(V5="At risk",V5="Missed")</x:formula>
    </x:cfRule>
  </x:conditionalFormatting>
  <x:dataValidations count="3">
    <x:dataValidation type="list" sqref="D5:D19">
      <x:formula1>Lists!$J$5:$J$9</x:formula1>
    </x:dataValidation>
    <x:dataValidation type="list" sqref="G5:G19">
      <x:formula1>Lists!$D$5:$D$11</x:formula1>
    </x:dataValidation>
    <x:dataValidation type="list" sqref="V5:V19">
      <x:formula1>Lists!$E$5:$E$13</x:formula1>
    </x:dataValidation>
  </x:dataValidations>
  <x:pageMargins left="0.7" right="0.7" top="0.75" bottom="0.75" header="0.3" footer="0.3"/>
  <x:tableParts count="1">
    <x:tablePart xmlns:r="http://schemas.openxmlformats.org/officeDocument/2006/relationships" r:id="R03ef2d74d1054a08"/>
  </x:tableParts>
  <x:extLst>
    <x:ext xmlns:x14="http://schemas.microsoft.com/office/spreadsheetml/2009/9/main" xmlns:xm="http://schemas.microsoft.com/office/excel/2006/main" uri="{78C0D931-6437-407d-A8EE-F0AAD7539E65}">
      <x14:conditionalFormattings>
        <x14:conditionalFormatting>
          <x14:cfRule type="dataBar" priority="1" id="{656F057F-19E9-1AF6-CCC5-3381D73D9DE0}">
            <x14:dataBar gradient="1">
              <x14:cfvo type="min"/>
              <x14:cfvo type="max"/>
              <x14:fillColor rgb="FF4F7F73"/>
            </x14:dataBar>
          </x14:cfRule>
          <xm:sqref>S5:S19</xm:sqref>
        </x14:conditionalFormatting>
      </x14:conditionalFormattings>
    </x:ext>
  </x:extLst>
</x:worksheet>
</file>

<file path=xl/worksheets/sheet5.xml><?xml version="1.0" encoding="utf-8"?>
<x:worksheet xmlns:x="http://schemas.openxmlformats.org/spreadsheetml/2006/main">
  <x:sheetFormatPr defaultRowHeight="15"/>
  <x:cols>
    <x:col min="1" max="1" width="13" hidden="0" customWidth="1"/>
    <x:col min="2" max="2" width="15" hidden="0" customWidth="1"/>
    <x:col min="3" max="3" width="28" hidden="0" customWidth="1"/>
    <x:col min="4" max="4" width="23" hidden="0" customWidth="1"/>
    <x:col min="5" max="5" width="38" hidden="0" customWidth="1"/>
    <x:col min="6" max="6" width="38" hidden="0" customWidth="1"/>
    <x:col min="7" max="7" width="24" hidden="0" customWidth="1"/>
    <x:col min="8" max="8" width="30" hidden="0" customWidth="1"/>
    <x:col min="9" max="9" width="28" hidden="0" customWidth="1"/>
    <x:col min="10" max="10" width="18" hidden="0" customWidth="1"/>
    <x:col min="11" max="11" width="28" hidden="0" customWidth="1"/>
    <x:col min="12" max="12" width="34" hidden="0" customWidth="1"/>
    <x:col min="13" max="13" width="32" hidden="0" customWidth="1"/>
    <x:col min="14" max="14" width="28" hidden="0" customWidth="1"/>
    <x:col min="15" max="15" width="18" hidden="0" customWidth="1"/>
    <x:col min="16" max="16" width="14" hidden="0" customWidth="1"/>
    <x:col min="17" max="17" width="14" hidden="0" customWidth="1"/>
    <x:col min="18" max="18" width="16" hidden="0" customWidth="1"/>
    <x:col min="19" max="19" width="25" hidden="0" customWidth="1"/>
    <x:col min="20" max="20" width="34" hidden="0" customWidth="1"/>
    <x:col min="21" max="21" width="18" hidden="0" customWidth="1"/>
  </x:cols>
  <x:sheetData>
    <x:row r="1" ht="34" customHeight="1">
      <x:c r="A1" s="4" t="str">
        <x:v>سجل العمل التخفيف - الهرمية</x:v>
      </x:c>
      <x:c r="B1" s="4"/>
      <x:c r="C1" s="4"/>
      <x:c r="D1" s="4"/>
      <x:c r="E1" s="4"/>
      <x:c r="F1" s="4"/>
      <x:c r="G1" s="4"/>
      <x:c r="H1" s="4"/>
      <x:c r="I1" s="4"/>
      <x:c r="J1" s="4"/>
      <x:c r="K1" s="4"/>
      <x:c r="L1" s="4"/>
      <x:c r="M1" s="4"/>
      <x:c r="N1" s="4"/>
      <x:c r="O1" s="4"/>
      <x:c r="P1" s="4"/>
      <x:c r="Q1" s="4"/>
      <x:c r="R1" s="4"/>
      <x:c r="S1" s="4"/>
      <x:c r="T1" s="4"/>
      <x:c r="U1" s="4"/>
    </x:row>
    <x:row r="2" ht="30" customHeight="1">
      <x:c r="A2" s="11" t="str">
        <x:v>التسلسل في المسار، والآثار المتبقية، ونتائج الاستعادة وتعويض الجودة دون تخصيص الآثار الإجمالية.</x:v>
      </x:c>
      <x:c r="B2" s="11"/>
      <x:c r="C2" s="11"/>
      <x:c r="D2" s="11"/>
      <x:c r="E2" s="11"/>
      <x:c r="F2" s="11"/>
      <x:c r="G2" s="11"/>
      <x:c r="H2" s="11"/>
      <x:c r="I2" s="11"/>
      <x:c r="J2" s="11"/>
      <x:c r="K2" s="11"/>
      <x:c r="L2" s="11"/>
      <x:c r="M2" s="11"/>
      <x:c r="N2" s="11"/>
      <x:c r="O2" s="11"/>
      <x:c r="P2" s="11"/>
      <x:c r="Q2" s="11"/>
      <x:c r="R2" s="11"/>
      <x:c r="S2" s="11"/>
      <x:c r="T2" s="11"/>
      <x:c r="U2" s="11"/>
    </x:row>
    <x:row r="4" ht="34" customHeight="1">
      <x:c r="A4" s="55" t="str">
        <x:v>هوية العمل</x:v>
      </x:c>
      <x:c r="B4" s="56" t="str">
        <x:v>تحديد الآثار / المخاطر</x:v>
      </x:c>
      <x:c r="C4" s="56" t="str">
        <x:v>العقدة الموقع / سلسلة القيمة</x:v>
      </x:c>
      <x:c r="D4" s="56" t="str">
        <x:v>خطوة التخفيف</x:v>
      </x:c>
      <x:c r="E4" s="56" t="str">
        <x:v>وصف العمل</x:v>
      </x:c>
      <x:c r="F4" s="56" t="str">
        <x:v>لماذا الخطوة السابقة غير ممكنة</x:v>
      </x:c>
      <x:c r="G4" s="56" t="str">
        <x:v>تخفيض التأثير الإجمالي المتوقع</x:v>
      </x:c>
      <x:c r="H4" s="56" t="str">
        <x:v>نتيجة إعادة التأهيل / إعادة التنشيط</x:v>
      </x:c>
      <x:c r="I4" s="56" t="str">
        <x:v>الأثر المتبقي بعد العمل</x:v>
      </x:c>
      <x:c r="J4" s="56" t="str">
        <x:v>اقتراحات تعويض؟</x:v>
      </x:c>
      <x:c r="K4" s="56" t="str">
        <x:v>المعيار / المشروع المكفوف</x:v>
      </x:c>
      <x:c r="L4" s="56" t="str">
        <x:v>دليل على المساواة / الإضافية</x:v>
      </x:c>
      <x:c r="M4" s="56" t="str">
        <x:v>التحكم في الدائمة / تسرب</x:v>
      </x:c>
      <x:c r="N4" s="56" t="str">
        <x:v>إشراك حاملي الحقوق</x:v>
      </x:c>
      <x:c r="O4" s="56" t="str">
        <x:v>المالك</x:v>
      </x:c>
      <x:c r="P4" s="56" t="str">
        <x:v>تاريخ البدء</x:v>
      </x:c>
      <x:c r="Q4" s="56" t="str">
        <x:v>تاريخ الانتهاء</x:v>
      </x:c>
      <x:c r="R4" s="56" t="str">
        <x:v>الميزانية</x:v>
      </x:c>
      <x:c r="S4" s="56" t="str">
        <x:v>مقياس الأداء</x:v>
      </x:c>
      <x:c r="T4" s="56" t="str">
        <x:v>الوصول / التداول</x:v>
      </x:c>
      <x:c r="U4" s="57" t="str">
        <x:v>حالة المراجعة</x:v>
      </x:c>
    </x:row>
    <x:row r="5">
      <x:c r="A5" s="95" t="str">
        <x:v>EX-ACT-001</x:v>
      </x:c>
      <x:c r="B5" s="96" t="str">
        <x:v>EX-IMP-001</x:v>
      </x:c>
      <x:c r="C5" s="96" t="str">
        <x:v>موقع التوضيح - استبدال</x:v>
      </x:c>
      <x:c r="D5" s="96" t="str">
        <x:v>تجنب</x:v>
      </x:c>
      <x:c r="E5" s="96" t="str">
        <x:v>إعادة التنقل أو إعادة تصميمها لمنع تحويل الموائل</x:v>
      </x:c>
      <x:c r="F5" s="96" t="str"/>
      <x:c r="G5" s="96" t="str"/>
      <x:c r="H5" s="96" t="str"/>
      <x:c r="I5" s="96" t="str"/>
      <x:c r="J5" s="96" t="str">
        <x:v>لا , لا</x:v>
      </x:c>
      <x:c r="K5" s="96" t="str"/>
      <x:c r="L5" s="96" t="str"/>
      <x:c r="M5" s="96" t="str"/>
      <x:c r="N5" s="96" t="str"/>
      <x:c r="O5" s="96" t="str"/>
      <x:c r="P5" s="160"/>
      <x:c r="Q5" s="160"/>
      <x:c r="R5" s="178"/>
      <x:c r="S5" s="96" t="str"/>
      <x:c r="T5" s="96" t="str">
        <x:v>الصف الموضح</x:v>
      </x:c>
      <x:c r="U5" s="97" t="str">
        <x:v>لم تبدأ</x:v>
      </x:c>
    </x:row>
    <x:row r="6">
      <x:c r="A6" s="98" t="str">
        <x:v>EX-ACT-002</x:v>
      </x:c>
      <x:c r="B6" s="99" t="str">
        <x:v>EX-IMP-001</x:v>
      </x:c>
      <x:c r="C6" s="99" t="str">
        <x:v>موقع التوضيح - استبدال</x:v>
      </x:c>
      <x:c r="D6" s="99" t="str">
        <x:v>الحد الأدنى / التقليل</x:v>
      </x:c>
      <x:c r="E6" s="99" t="str">
        <x:v>تقليل البصمة المتبقية من خلال التحكم في التصميم والتشغيل</x:v>
      </x:c>
      <x:c r="F6" s="99" t="str">
        <x:v>فقط بعد تقييم التجنب</x:v>
      </x:c>
      <x:c r="G6" s="99" t="str"/>
      <x:c r="H6" s="99" t="str"/>
      <x:c r="I6" s="99" t="str"/>
      <x:c r="J6" s="99" t="str">
        <x:v>لا , لا</x:v>
      </x:c>
      <x:c r="K6" s="99" t="str"/>
      <x:c r="L6" s="99" t="str"/>
      <x:c r="M6" s="99" t="str"/>
      <x:c r="N6" s="99" t="str"/>
      <x:c r="O6" s="99" t="str"/>
      <x:c r="P6" s="161"/>
      <x:c r="Q6" s="161"/>
      <x:c r="R6" s="179"/>
      <x:c r="S6" s="99" t="str"/>
      <x:c r="T6" s="99" t="str">
        <x:v>الصف الموضح</x:v>
      </x:c>
      <x:c r="U6" s="100" t="str">
        <x:v>لم تبدأ</x:v>
      </x:c>
    </x:row>
    <x:row r="7">
      <x:c r="A7" s="98" t="str">
        <x:v>EX-ACT-003</x:v>
      </x:c>
      <x:c r="B7" s="99" t="str">
        <x:v>EX-IMP-001</x:v>
      </x:c>
      <x:c r="C7" s="99" t="str">
        <x:v>موقع التوضيح - استبدال</x:v>
      </x:c>
      <x:c r="D7" s="99" t="str">
        <x:v>استعادة / إعادة التأهيل</x:v>
      </x:c>
      <x:c r="E7" s="99" t="str">
        <x:v>استعادة المناطق المضطربة ومراقبة النتائج البيئية</x:v>
      </x:c>
      <x:c r="F7" s="99" t="str">
        <x:v>بالنسبة للآثار التي وقعت أو لم يتم تجنبها بالكامل</x:v>
      </x:c>
      <x:c r="G7" s="99" t="str"/>
      <x:c r="H7" s="99" t="str"/>
      <x:c r="I7" s="99" t="str"/>
      <x:c r="J7" s="99" t="str">
        <x:v>مشروط</x:v>
      </x:c>
      <x:c r="K7" s="99" t="str"/>
      <x:c r="L7" s="99" t="str"/>
      <x:c r="M7" s="99" t="str"/>
      <x:c r="N7" s="99" t="str"/>
      <x:c r="O7" s="99" t="str"/>
      <x:c r="P7" s="161"/>
      <x:c r="Q7" s="161"/>
      <x:c r="R7" s="179"/>
      <x:c r="S7" s="99" t="str"/>
      <x:c r="T7" s="99" t="str">
        <x:v>الصف الموضح</x:v>
      </x:c>
      <x:c r="U7" s="100" t="str">
        <x:v>لم تبدأ</x:v>
      </x:c>
    </x:row>
    <x:row r="8">
      <x:c r="A8" s="98" t="str">
        <x:v>EX-ACT-004</x:v>
      </x:c>
      <x:c r="B8" s="99" t="str">
        <x:v>EX-IMP-001</x:v>
      </x:c>
      <x:c r="C8" s="99" t="str">
        <x:v>تأثير بقايا التوضيحي - استبدال</x:v>
      </x:c>
      <x:c r="D8" s="99" t="str">
        <x:v>تأثير بقايا التكافؤ</x:v>
      </x:c>
      <x:c r="E8" s="99" t="str">
        <x:v>التعويضات المحتملة بعد الخطوات الهياركية السابقة</x:v>
      </x:c>
      <x:c r="F8" s="99" t="str">
        <x:v>البدائل الوثائقية رفضت</x:v>
      </x:c>
      <x:c r="G8" s="99" t="str"/>
      <x:c r="H8" s="99" t="str"/>
      <x:c r="I8" s="99" t="str"/>
      <x:c r="J8" s="99" t="str">
        <x:v>نعم , نعم</x:v>
      </x:c>
      <x:c r="K8" s="99" t="str"/>
      <x:c r="L8" s="99" t="str"/>
      <x:c r="M8" s="99" t="str"/>
      <x:c r="N8" s="99" t="str"/>
      <x:c r="O8" s="99" t="str"/>
      <x:c r="P8" s="161"/>
      <x:c r="Q8" s="161"/>
      <x:c r="R8" s="179"/>
      <x:c r="S8" s="99" t="str"/>
      <x:c r="T8" s="99" t="str">
        <x:v>الصف الموضح - ليس موافقة</x:v>
      </x:c>
      <x:c r="U8" s="100" t="str">
        <x:v>لم تبدأ</x:v>
      </x:c>
    </x:row>
    <x:row r="9">
      <x:c r="A9" s="98" t="str"/>
      <x:c r="B9" s="99" t="str"/>
      <x:c r="C9" s="99" t="str"/>
      <x:c r="D9" s="99" t="str">
        <x:v>تجنب</x:v>
      </x:c>
      <x:c r="E9" s="99" t="str"/>
      <x:c r="F9" s="99" t="str"/>
      <x:c r="G9" s="99" t="str"/>
      <x:c r="H9" s="99" t="str"/>
      <x:c r="I9" s="99" t="str"/>
      <x:c r="J9" s="99" t="str">
        <x:v>لم يتم تقييمها</x:v>
      </x:c>
      <x:c r="K9" s="99" t="str"/>
      <x:c r="L9" s="99" t="str"/>
      <x:c r="M9" s="99" t="str"/>
      <x:c r="N9" s="99" t="str"/>
      <x:c r="O9" s="99" t="str"/>
      <x:c r="P9" s="161"/>
      <x:c r="Q9" s="161"/>
      <x:c r="R9" s="179"/>
      <x:c r="S9" s="99" t="str"/>
      <x:c r="T9" s="99" t="str"/>
      <x:c r="U9" s="100" t="str">
        <x:v>لا ينطبق</x:v>
      </x:c>
    </x:row>
    <x:row r="10">
      <x:c r="A10" s="98" t="str"/>
      <x:c r="B10" s="99" t="str"/>
      <x:c r="C10" s="99" t="str"/>
      <x:c r="D10" s="99" t="str">
        <x:v>تجنب</x:v>
      </x:c>
      <x:c r="E10" s="99" t="str"/>
      <x:c r="F10" s="99" t="str"/>
      <x:c r="G10" s="99" t="str"/>
      <x:c r="H10" s="99" t="str"/>
      <x:c r="I10" s="99" t="str"/>
      <x:c r="J10" s="99" t="str">
        <x:v>لم يتم تقييمها</x:v>
      </x:c>
      <x:c r="K10" s="99" t="str"/>
      <x:c r="L10" s="99" t="str"/>
      <x:c r="M10" s="99" t="str"/>
      <x:c r="N10" s="99" t="str"/>
      <x:c r="O10" s="99" t="str"/>
      <x:c r="P10" s="161"/>
      <x:c r="Q10" s="161"/>
      <x:c r="R10" s="179"/>
      <x:c r="S10" s="99" t="str"/>
      <x:c r="T10" s="99" t="str"/>
      <x:c r="U10" s="100" t="str">
        <x:v>لا ينطبق</x:v>
      </x:c>
    </x:row>
    <x:row r="11">
      <x:c r="A11" s="98" t="str"/>
      <x:c r="B11" s="99" t="str"/>
      <x:c r="C11" s="99" t="str"/>
      <x:c r="D11" s="99" t="str">
        <x:v>تجنب</x:v>
      </x:c>
      <x:c r="E11" s="99" t="str"/>
      <x:c r="F11" s="99" t="str"/>
      <x:c r="G11" s="99" t="str"/>
      <x:c r="H11" s="99" t="str"/>
      <x:c r="I11" s="99" t="str"/>
      <x:c r="J11" s="99" t="str">
        <x:v>لم يتم تقييمها</x:v>
      </x:c>
      <x:c r="K11" s="99" t="str"/>
      <x:c r="L11" s="99" t="str"/>
      <x:c r="M11" s="99" t="str"/>
      <x:c r="N11" s="99" t="str"/>
      <x:c r="O11" s="99" t="str"/>
      <x:c r="P11" s="161"/>
      <x:c r="Q11" s="161"/>
      <x:c r="R11" s="179"/>
      <x:c r="S11" s="99" t="str"/>
      <x:c r="T11" s="99" t="str"/>
      <x:c r="U11" s="100" t="str">
        <x:v>لا ينطبق</x:v>
      </x:c>
    </x:row>
    <x:row r="12">
      <x:c r="A12" s="98" t="str"/>
      <x:c r="B12" s="99" t="str"/>
      <x:c r="C12" s="99" t="str"/>
      <x:c r="D12" s="99" t="str">
        <x:v>تجنب</x:v>
      </x:c>
      <x:c r="E12" s="99" t="str"/>
      <x:c r="F12" s="99" t="str"/>
      <x:c r="G12" s="99" t="str"/>
      <x:c r="H12" s="99" t="str"/>
      <x:c r="I12" s="99" t="str"/>
      <x:c r="J12" s="99" t="str">
        <x:v>لم يتم تقييمها</x:v>
      </x:c>
      <x:c r="K12" s="99" t="str"/>
      <x:c r="L12" s="99" t="str"/>
      <x:c r="M12" s="99" t="str"/>
      <x:c r="N12" s="99" t="str"/>
      <x:c r="O12" s="99" t="str"/>
      <x:c r="P12" s="161"/>
      <x:c r="Q12" s="161"/>
      <x:c r="R12" s="179"/>
      <x:c r="S12" s="99" t="str"/>
      <x:c r="T12" s="99" t="str"/>
      <x:c r="U12" s="100" t="str">
        <x:v>لا ينطبق</x:v>
      </x:c>
    </x:row>
    <x:row r="13">
      <x:c r="A13" s="98" t="str"/>
      <x:c r="B13" s="99" t="str"/>
      <x:c r="C13" s="99" t="str"/>
      <x:c r="D13" s="99" t="str">
        <x:v>تجنب</x:v>
      </x:c>
      <x:c r="E13" s="99" t="str"/>
      <x:c r="F13" s="99" t="str"/>
      <x:c r="G13" s="99" t="str"/>
      <x:c r="H13" s="99" t="str"/>
      <x:c r="I13" s="99" t="str"/>
      <x:c r="J13" s="99" t="str">
        <x:v>لم يتم تقييمها</x:v>
      </x:c>
      <x:c r="K13" s="99" t="str"/>
      <x:c r="L13" s="99" t="str"/>
      <x:c r="M13" s="99" t="str"/>
      <x:c r="N13" s="99" t="str"/>
      <x:c r="O13" s="99" t="str"/>
      <x:c r="P13" s="161"/>
      <x:c r="Q13" s="161"/>
      <x:c r="R13" s="179"/>
      <x:c r="S13" s="99" t="str"/>
      <x:c r="T13" s="99" t="str"/>
      <x:c r="U13" s="100" t="str">
        <x:v>لا ينطبق</x:v>
      </x:c>
    </x:row>
    <x:row r="14">
      <x:c r="A14" s="98" t="str"/>
      <x:c r="B14" s="99" t="str"/>
      <x:c r="C14" s="99" t="str"/>
      <x:c r="D14" s="99" t="str">
        <x:v>تجنب</x:v>
      </x:c>
      <x:c r="E14" s="99" t="str"/>
      <x:c r="F14" s="99" t="str"/>
      <x:c r="G14" s="99" t="str"/>
      <x:c r="H14" s="99" t="str"/>
      <x:c r="I14" s="99" t="str"/>
      <x:c r="J14" s="99" t="str">
        <x:v>لم يتم تقييمها</x:v>
      </x:c>
      <x:c r="K14" s="99" t="str"/>
      <x:c r="L14" s="99" t="str"/>
      <x:c r="M14" s="99" t="str"/>
      <x:c r="N14" s="99" t="str"/>
      <x:c r="O14" s="99" t="str"/>
      <x:c r="P14" s="161"/>
      <x:c r="Q14" s="161"/>
      <x:c r="R14" s="179"/>
      <x:c r="S14" s="99" t="str"/>
      <x:c r="T14" s="99" t="str"/>
      <x:c r="U14" s="100" t="str">
        <x:v>لا ينطبق</x:v>
      </x:c>
    </x:row>
    <x:row r="15">
      <x:c r="A15" s="98" t="str"/>
      <x:c r="B15" s="99" t="str"/>
      <x:c r="C15" s="99" t="str"/>
      <x:c r="D15" s="99" t="str">
        <x:v>تجنب</x:v>
      </x:c>
      <x:c r="E15" s="99" t="str"/>
      <x:c r="F15" s="99" t="str"/>
      <x:c r="G15" s="99" t="str"/>
      <x:c r="H15" s="99" t="str"/>
      <x:c r="I15" s="99" t="str"/>
      <x:c r="J15" s="99" t="str">
        <x:v>لم يتم تقييمها</x:v>
      </x:c>
      <x:c r="K15" s="99" t="str"/>
      <x:c r="L15" s="99" t="str"/>
      <x:c r="M15" s="99" t="str"/>
      <x:c r="N15" s="99" t="str"/>
      <x:c r="O15" s="99" t="str"/>
      <x:c r="P15" s="161"/>
      <x:c r="Q15" s="161"/>
      <x:c r="R15" s="179"/>
      <x:c r="S15" s="99" t="str"/>
      <x:c r="T15" s="99" t="str"/>
      <x:c r="U15" s="100" t="str">
        <x:v>لا ينطبق</x:v>
      </x:c>
    </x:row>
    <x:row r="16">
      <x:c r="A16" s="98" t="str"/>
      <x:c r="B16" s="99" t="str"/>
      <x:c r="C16" s="99" t="str"/>
      <x:c r="D16" s="99" t="str">
        <x:v>تجنب</x:v>
      </x:c>
      <x:c r="E16" s="99" t="str"/>
      <x:c r="F16" s="99" t="str"/>
      <x:c r="G16" s="99" t="str"/>
      <x:c r="H16" s="99" t="str"/>
      <x:c r="I16" s="99" t="str"/>
      <x:c r="J16" s="99" t="str">
        <x:v>لم يتم تقييمها</x:v>
      </x:c>
      <x:c r="K16" s="99" t="str"/>
      <x:c r="L16" s="99" t="str"/>
      <x:c r="M16" s="99" t="str"/>
      <x:c r="N16" s="99" t="str"/>
      <x:c r="O16" s="99" t="str"/>
      <x:c r="P16" s="161"/>
      <x:c r="Q16" s="161"/>
      <x:c r="R16" s="179"/>
      <x:c r="S16" s="99" t="str"/>
      <x:c r="T16" s="99" t="str"/>
      <x:c r="U16" s="100" t="str">
        <x:v>لا ينطبق</x:v>
      </x:c>
    </x:row>
    <x:row r="17">
      <x:c r="A17" s="98" t="str"/>
      <x:c r="B17" s="99" t="str"/>
      <x:c r="C17" s="99" t="str"/>
      <x:c r="D17" s="99" t="str">
        <x:v>تجنب</x:v>
      </x:c>
      <x:c r="E17" s="99" t="str"/>
      <x:c r="F17" s="99" t="str"/>
      <x:c r="G17" s="99" t="str"/>
      <x:c r="H17" s="99" t="str"/>
      <x:c r="I17" s="99" t="str"/>
      <x:c r="J17" s="99" t="str">
        <x:v>لم يتم تقييمها</x:v>
      </x:c>
      <x:c r="K17" s="99" t="str"/>
      <x:c r="L17" s="99" t="str"/>
      <x:c r="M17" s="99" t="str"/>
      <x:c r="N17" s="99" t="str"/>
      <x:c r="O17" s="99" t="str"/>
      <x:c r="P17" s="161"/>
      <x:c r="Q17" s="161"/>
      <x:c r="R17" s="179"/>
      <x:c r="S17" s="99" t="str"/>
      <x:c r="T17" s="99" t="str"/>
      <x:c r="U17" s="100" t="str">
        <x:v>لا ينطبق</x:v>
      </x:c>
    </x:row>
    <x:row r="18">
      <x:c r="A18" s="98" t="str"/>
      <x:c r="B18" s="99" t="str"/>
      <x:c r="C18" s="99" t="str"/>
      <x:c r="D18" s="99" t="str">
        <x:v>تجنب</x:v>
      </x:c>
      <x:c r="E18" s="99" t="str"/>
      <x:c r="F18" s="99" t="str"/>
      <x:c r="G18" s="99" t="str"/>
      <x:c r="H18" s="99" t="str"/>
      <x:c r="I18" s="99" t="str"/>
      <x:c r="J18" s="99" t="str">
        <x:v>لم يتم تقييمها</x:v>
      </x:c>
      <x:c r="K18" s="99" t="str"/>
      <x:c r="L18" s="99" t="str"/>
      <x:c r="M18" s="99" t="str"/>
      <x:c r="N18" s="99" t="str"/>
      <x:c r="O18" s="99" t="str"/>
      <x:c r="P18" s="161"/>
      <x:c r="Q18" s="161"/>
      <x:c r="R18" s="179"/>
      <x:c r="S18" s="99" t="str"/>
      <x:c r="T18" s="99" t="str"/>
      <x:c r="U18" s="100" t="str">
        <x:v>لا ينطبق</x:v>
      </x:c>
    </x:row>
    <x:row r="19">
      <x:c r="A19" s="101" t="str"/>
      <x:c r="B19" s="102" t="str"/>
      <x:c r="C19" s="102" t="str"/>
      <x:c r="D19" s="102" t="str">
        <x:v>تجنب</x:v>
      </x:c>
      <x:c r="E19" s="102" t="str"/>
      <x:c r="F19" s="102" t="str"/>
      <x:c r="G19" s="102" t="str"/>
      <x:c r="H19" s="102" t="str"/>
      <x:c r="I19" s="102" t="str"/>
      <x:c r="J19" s="102" t="str">
        <x:v>لم يتم تقييمها</x:v>
      </x:c>
      <x:c r="K19" s="102" t="str"/>
      <x:c r="L19" s="102" t="str"/>
      <x:c r="M19" s="102" t="str"/>
      <x:c r="N19" s="102" t="str"/>
      <x:c r="O19" s="102" t="str"/>
      <x:c r="P19" s="162"/>
      <x:c r="Q19" s="162"/>
      <x:c r="R19" s="180"/>
      <x:c r="S19" s="102" t="str"/>
      <x:c r="T19" s="102" t="str"/>
      <x:c r="U19" s="103" t="str">
        <x:v>لا ينطبق</x:v>
      </x:c>
    </x:row>
  </x:sheetData>
  <x:mergeCells>
    <x:mergeCell ref="A1:U1"/>
    <x:mergeCell ref="A2:U2"/>
  </x:mergeCells>
  <x:conditionalFormatting sqref="U5:U19">
    <x:cfRule type="expression" dxfId="4" priority="1">
      <x:formula>U5="Approved"</x:formula>
    </x:cfRule>
  </x:conditionalFormatting>
  <x:conditionalFormatting sqref="D5:D19">
    <x:cfRule type="expression" dxfId="5" priority="2">
      <x:formula>D5="Offset residual impact"</x:formula>
    </x:cfRule>
  </x:conditionalFormatting>
  <x:dataValidations count="3">
    <x:dataValidation type="list" sqref="D5:D19">
      <x:formula1>Lists!$F$5:$F$10</x:formula1>
    </x:dataValidation>
    <x:dataValidation type="list" sqref="J5:J19">
      <x:formula1>Lists!$H$5:$H$9</x:formula1>
    </x:dataValidation>
    <x:dataValidation type="list" sqref="U5:U19">
      <x:formula1>Lists!$A$5:$A$11</x:formula1>
    </x:dataValidation>
  </x:dataValidations>
  <x:pageMargins left="0.7" right="0.7" top="0.75" bottom="0.75" header="0.3" footer="0.3"/>
  <x:tableParts count="1">
    <x:tablePart xmlns:r="http://schemas.openxmlformats.org/officeDocument/2006/relationships" r:id="R0c53bb065bb74cff"/>
  </x:tableParts>
</x:worksheet>
</file>

<file path=xl/worksheets/sheet6.xml><?xml version="1.0" encoding="utf-8"?>
<x:worksheet xmlns:x="http://schemas.openxmlformats.org/spreadsheetml/2006/main">
  <x:sheetFormatPr defaultRowHeight="15"/>
  <x:cols>
    <x:col min="1" max="1" width="12" hidden="0" customWidth="1"/>
    <x:col min="2" max="2" width="27" hidden="0" customWidth="1"/>
    <x:col min="3" max="3" width="42" hidden="0" customWidth="1"/>
    <x:col min="4" max="4" width="43" hidden="0" customWidth="1"/>
    <x:col min="5" max="5" width="27" hidden="0" customWidth="1"/>
    <x:col min="6" max="6" width="18" hidden="0" customWidth="1"/>
    <x:col min="7" max="7" width="18" hidden="0" customWidth="1"/>
    <x:col min="8" max="8" width="27" hidden="0" customWidth="1"/>
    <x:col min="9" max="9" width="35" hidden="0" customWidth="1"/>
    <x:col min="10" max="10" width="14" hidden="0" customWidth="1"/>
    <x:col min="11" max="11" width="18" hidden="0" customWidth="1"/>
    <x:col min="12" max="12" width="58" hidden="0" customWidth="1"/>
  </x:cols>
  <x:sheetData>
    <x:row r="1" ht="34" customHeight="1">
      <x:c r="A1" s="4" t="str">
        <x:v>TNFD خريطة الكشف عن المعلومات</x:v>
      </x:c>
      <x:c r="B1" s="4"/>
      <x:c r="C1" s="4"/>
      <x:c r="D1" s="4"/>
      <x:c r="E1" s="4"/>
      <x:c r="F1" s="4"/>
      <x:c r="G1" s="4"/>
      <x:c r="H1" s="4"/>
      <x:c r="I1" s="4"/>
      <x:c r="J1" s="4"/>
      <x:c r="K1" s="4"/>
      <x:c r="L1" s="4"/>
    </x:row>
    <x:row r="2" ht="30" customHeight="1">
      <x:c r="A2" s="11" t="str">
        <x:v>ربط السجلات المسيطر عليها مع إدارة المخاطر والتأثيرات المختارة والقياسات والهدف.</x:v>
      </x:c>
      <x:c r="B2" s="11"/>
      <x:c r="C2" s="11"/>
      <x:c r="D2" s="11"/>
      <x:c r="E2" s="11"/>
      <x:c r="F2" s="11"/>
      <x:c r="G2" s="11"/>
      <x:c r="H2" s="11"/>
      <x:c r="I2" s="11"/>
      <x:c r="J2" s="11"/>
      <x:c r="K2" s="11"/>
      <x:c r="L2" s="11"/>
    </x:row>
    <x:row r="4" ht="34" customHeight="1">
      <x:c r="A4" s="55" t="str">
        <x:v>هوية الخريطة</x:v>
      </x:c>
      <x:c r="B4" s="56" t="str">
        <x:v>الركبة</x:v>
      </x:c>
      <x:c r="C4" s="56" t="str">
        <x:v>الإفصاح الموصى به</x:v>
      </x:c>
      <x:c r="D4" s="56" t="str">
        <x:v>السجل / دليل</x:v>
      </x:c>
      <x:c r="E4" s="56" t="str">
        <x:v>تقرير موقع</x:v>
      </x:c>
      <x:c r="F4" s="56" t="str">
        <x:v>المالك</x:v>
      </x:c>
      <x:c r="G4" s="56" t="str">
        <x:v>المراجعة</x:v>
      </x:c>
      <x:c r="H4" s="56" t="str">
        <x:v>التطبيق</x:v>
      </x:c>
      <x:c r="I4" s="56" t="str">
        <x:v>الفجوة / العمل</x:v>
      </x:c>
      <x:c r="J4" s="56" t="str">
        <x:v>تاريخ الموعد</x:v>
      </x:c>
      <x:c r="K4" s="56" t="str">
        <x:v>الحالة</x:v>
      </x:c>
      <x:c r="L4" s="57" t="str">
        <x:v>عنوان المصدر</x:v>
      </x:c>
    </x:row>
    <x:row r="5">
      <x:c r="A5" s="95" t="str">
        <x:v>MAP-01</x:v>
      </x:c>
      <x:c r="B5" s="96" t="str">
        <x:v>إدارة المخاطر والتأثيرات</x:v>
      </x:c>
      <x:c r="C5" s="96" t="str">
        <x:v>أ (أ) - عملية العمليات المباشرة</x:v>
      </x:c>
      <x:c r="D5" s="96" t="str">
        <x:v>سجلات الموقع والاعتماد على التأثيرات والمخاطر</x:v>
      </x:c>
      <x:c r="E5" s="96" t="str"/>
      <x:c r="F5" s="96" t="str"/>
      <x:c r="G5" s="96" t="str"/>
      <x:c r="H5" s="96" t="str"/>
      <x:c r="I5" s="96" t="str"/>
      <x:c r="J5" s="160"/>
      <x:c r="K5" s="96" t="str">
        <x:v>لم تبدأ</x:v>
      </x:c>
      <x:c r="L5" s="97" t="str">
        <x:v>https://tnfd.global/wp-content/uploads/2023/08/Recommendations_of_the_Taskforce_on_Nature-related_Financial_Disclosures_September_2023.pdf</x:v>
      </x:c>
    </x:row>
    <x:row r="6">
      <x:c r="A6" s="98" t="str">
        <x:v>MAP-02</x:v>
      </x:c>
      <x:c r="B6" s="99" t="str">
        <x:v>إدارة المخاطر والتأثيرات</x:v>
      </x:c>
      <x:c r="C6" s="99" t="str">
        <x:v>(أ) - عملية سلسلة القيمة المتقدمة/التدريجية</x:v>
      </x:c>
      <x:c r="D6" s="99" t="str">
        <x:v>التفتيش في سلسلة القيمة والتحقق والأدلة على المشاركة</x:v>
      </x:c>
      <x:c r="E6" s="99" t="str"/>
      <x:c r="F6" s="99" t="str"/>
      <x:c r="G6" s="99" t="str"/>
      <x:c r="H6" s="99" t="str"/>
      <x:c r="I6" s="99" t="str"/>
      <x:c r="J6" s="161"/>
      <x:c r="K6" s="99" t="str">
        <x:v>لم تبدأ</x:v>
      </x:c>
      <x:c r="L6" s="100" t="str">
        <x:v>https://tnfd.global/wp-content/uploads/2023/08/Recommendations_of_the_Taskforce_on_Nature-related_Financial_Disclosures_September_2023.pdf</x:v>
      </x:c>
    </x:row>
    <x:row r="7">
      <x:c r="A7" s="98" t="str">
        <x:v>MAP-03</x:v>
      </x:c>
      <x:c r="B7" s="99" t="str">
        <x:v>إدارة المخاطر والتأثيرات</x:v>
      </x:c>
      <x:c r="C7" s="99" t="str">
        <x:v>ب - عمليات الإدارة</x:v>
      </x:c>
      <x:c r="D7" s="99" t="str">
        <x:v>إجراءات التخفيف والدليل على التحكم</x:v>
      </x:c>
      <x:c r="E7" s="99" t="str"/>
      <x:c r="F7" s="99" t="str"/>
      <x:c r="G7" s="99" t="str"/>
      <x:c r="H7" s="99" t="str"/>
      <x:c r="I7" s="99" t="str"/>
      <x:c r="J7" s="161"/>
      <x:c r="K7" s="99" t="str">
        <x:v>لم تبدأ</x:v>
      </x:c>
      <x:c r="L7" s="100" t="str">
        <x:v>https://tnfd.global/wp-content/uploads/2023/08/Recommendations_of_the_Taskforce_on_Nature-related_Financial_Disclosures_September_2023.pdf</x:v>
      </x:c>
    </x:row>
    <x:row r="8">
      <x:c r="A8" s="98" t="str">
        <x:v>MAP-04</x:v>
      </x:c>
      <x:c r="B8" s="99" t="str">
        <x:v>إدارة المخاطر والتأثيرات</x:v>
      </x:c>
      <x:c r="C8" s="99" t="str">
        <x:v>ج - الاندماج في إدارة المخاطر العامة</x:v>
      </x:c>
      <x:c r="D8" s="99" t="str">
        <x:v>معبر ERM، تصنيف المخاطر والتصعيد</x:v>
      </x:c>
      <x:c r="E8" s="99" t="str"/>
      <x:c r="F8" s="99" t="str"/>
      <x:c r="G8" s="99" t="str"/>
      <x:c r="H8" s="99" t="str"/>
      <x:c r="I8" s="99" t="str"/>
      <x:c r="J8" s="161"/>
      <x:c r="K8" s="99" t="str">
        <x:v>لم تبدأ</x:v>
      </x:c>
      <x:c r="L8" s="100" t="str">
        <x:v>https://tnfd.global/wp-content/uploads/2023/08/Recommendations_of_the_Taskforce_on_Nature-related_Financial_Disclosures_September_2023.pdf</x:v>
      </x:c>
    </x:row>
    <x:row r="9">
      <x:c r="A9" s="98" t="str">
        <x:v>MAP-05</x:v>
      </x:c>
      <x:c r="B9" s="99" t="str">
        <x:v>المقاييس والهدف</x:v>
      </x:c>
      <x:c r="C9" s="99" t="str">
        <x:v>أ - مقاييس المخاطر والفرص</x:v>
      </x:c>
      <x:c r="D9" s="99" t="str">
        <x:v>السجل الميتركي - صفوف المخاطر والفرص</x:v>
      </x:c>
      <x:c r="E9" s="99" t="str"/>
      <x:c r="F9" s="99" t="str"/>
      <x:c r="G9" s="99" t="str"/>
      <x:c r="H9" s="99" t="str"/>
      <x:c r="I9" s="99" t="str"/>
      <x:c r="J9" s="161"/>
      <x:c r="K9" s="99" t="str">
        <x:v>لم تبدأ</x:v>
      </x:c>
      <x:c r="L9" s="100" t="str">
        <x:v>https://tnfd.global/wp-content/uploads/2023/08/Recommendations_of_the_Taskforce_on_Nature-related_Financial_Disclosures_September_2023.pdf</x:v>
      </x:c>
    </x:row>
    <x:row r="10">
      <x:c r="A10" s="98" t="str">
        <x:v>MAP-06</x:v>
      </x:c>
      <x:c r="B10" s="99" t="str">
        <x:v>المقاييس والهدف</x:v>
      </x:c>
      <x:c r="C10" s="99" t="str">
        <x:v>ب - مقاييس الاعتماد والآثار</x:v>
      </x:c>
      <x:c r="D10" s="99" t="str">
        <x:v>السجل الميتر - الاعتماد/التأثيرات وخطوط القطاع</x:v>
      </x:c>
      <x:c r="E10" s="99" t="str"/>
      <x:c r="F10" s="99" t="str"/>
      <x:c r="G10" s="99" t="str"/>
      <x:c r="H10" s="99" t="str"/>
      <x:c r="I10" s="99" t="str"/>
      <x:c r="J10" s="161"/>
      <x:c r="K10" s="99" t="str">
        <x:v>لم تبدأ</x:v>
      </x:c>
      <x:c r="L10" s="100" t="str">
        <x:v>https://tnfd.global/wp-content/uploads/2023/08/Recommendations_of_the_Taskforce_on_Nature-related_Financial_Disclosures_September_2023.pdf</x:v>
      </x:c>
    </x:row>
    <x:row r="11">
      <x:c r="A11" s="101" t="str">
        <x:v>MAP-07</x:v>
      </x:c>
      <x:c r="B11" s="102" t="str">
        <x:v>المقاييس والهدف</x:v>
      </x:c>
      <x:c r="C11" s="102" t="str">
        <x:v>ج - الأهداف والأداء</x:v>
      </x:c>
      <x:c r="D11" s="102" t="str">
        <x:v>سجل الهدف ودليل على التقدم</x:v>
      </x:c>
      <x:c r="E11" s="102" t="str"/>
      <x:c r="F11" s="102" t="str"/>
      <x:c r="G11" s="102" t="str"/>
      <x:c r="H11" s="102" t="str"/>
      <x:c r="I11" s="102" t="str"/>
      <x:c r="J11" s="162"/>
      <x:c r="K11" s="102" t="str">
        <x:v>لم تبدأ</x:v>
      </x:c>
      <x:c r="L11" s="103" t="str">
        <x:v>https://tnfd.global/wp-content/uploads/2023/08/Recommendations_of_the_Taskforce_on_Nature-related_Financial_Disclosures_September_2023.pdf</x:v>
      </x:c>
    </x:row>
  </x:sheetData>
  <x:mergeCells>
    <x:mergeCell ref="A1:L1"/>
    <x:mergeCell ref="A2:L2"/>
  </x:mergeCells>
  <x:conditionalFormatting sqref="K5:K11">
    <x:cfRule type="expression" dxfId="6" priority="1">
      <x:formula>K5="Approved"</x:formula>
    </x:cfRule>
  </x:conditionalFormatting>
  <x:dataValidations count="1">
    <x:dataValidation type="list" sqref="K5:K11">
      <x:formula1>Lists!$A$5:$A$11</x:formula1>
    </x:dataValidation>
  </x:dataValidations>
  <x:pageMargins left="0.7" right="0.7" top="0.75" bottom="0.75" header="0.3" footer="0.3"/>
  <x:tableParts count="1">
    <x:tablePart xmlns:r="http://schemas.openxmlformats.org/officeDocument/2006/relationships" r:id="Rdcc186db640a400c"/>
  </x:tableParts>
</x:worksheet>
</file>

<file path=xl/worksheets/sheet7.xml><?xml version="1.0" encoding="utf-8"?>
<x:worksheet xmlns:x="http://schemas.openxmlformats.org/spreadsheetml/2006/main">
  <x:sheetFormatPr defaultRowHeight="15"/>
  <x:cols>
    <x:col min="1" max="1" width="23" hidden="0" customWidth="1"/>
    <x:col min="2" max="2" width="15" hidden="0" customWidth="1"/>
    <x:col min="3" max="3" width="20" hidden="0" customWidth="1"/>
    <x:col min="4" max="4" width="14" hidden="0" customWidth="1"/>
    <x:col min="5" max="5" width="15" hidden="0" customWidth="1"/>
    <x:col min="6" max="6" width="5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1" ht="34" customHeight="1">
      <x:c r="A1" s="4" t="str">
        <x:v>TNFD المقاييس والهدايا المخصصة لتحديد الاستعداد</x:v>
      </x:c>
      <x:c r="B1" s="4"/>
      <x:c r="C1" s="4"/>
      <x:c r="D1" s="4"/>
      <x:c r="E1" s="4"/>
      <x:c r="F1" s="4"/>
      <x:c r="G1" s="4"/>
      <x:c r="H1" s="4"/>
      <x:c r="I1" s="4"/>
      <x:c r="J1" s="4"/>
      <x:c r="K1" s="4"/>
      <x:c r="L1" s="4"/>
    </x:row>
    <x:row r="2" ht="30" customHeight="1">
      <x:c r="A2" s="11" t="str">
        <x:v>ملخص القيادة المستندة إلى الصيغة من السجلات النشطة ومقاطع التحكم المفتوحة.</x:v>
      </x:c>
      <x:c r="B2" s="11"/>
      <x:c r="C2" s="11"/>
      <x:c r="D2" s="11"/>
      <x:c r="E2" s="11"/>
      <x:c r="F2" s="11"/>
      <x:c r="G2" s="11"/>
      <x:c r="H2" s="11"/>
      <x:c r="I2" s="11"/>
      <x:c r="J2" s="11"/>
      <x:c r="K2" s="11"/>
      <x:c r="L2" s="11"/>
    </x:row>
    <x:row r="4">
      <x:c r="A4" s="187" t="str">
        <x:v>المقاييس ذات الصلة / المواد</x:v>
      </x:c>
      <x:c r="B4" s="187"/>
      <x:c r="C4" s="187"/>
      <x:c r="D4" s="235" t="str">
        <x:v>سجلات قياسية معتمدة</x:v>
      </x:c>
      <x:c r="E4" s="235"/>
      <x:c r="F4" s="235"/>
      <x:c r="G4" s="281" t="str">
        <x:v>الأهداف في المسار</x:v>
      </x:c>
      <x:c r="H4" s="281"/>
      <x:c r="I4" s="281"/>
      <x:c r="J4" s="327" t="str">
        <x:v>سجلات تأثير بقايا مفتوحة</x:v>
      </x:c>
      <x:c r="K4" s="327"/>
      <x:c r="L4" s="327"/>
    </x:row>
    <x:row r="5">
      <x:c r="A5" s="206" t="n">
        <x:f>COUNTIF('Metric Register'!F5:F32,"Relevant and material")</x:f>
        <x:v>0</x:v>
      </x:c>
      <x:c r="B5" s="207"/>
      <x:c r="C5" s="208"/>
      <x:c r="D5" s="253" t="n">
        <x:f>COUNTIF('Metric Register'!V5:V32,"Approved")</x:f>
        <x:v>0</x:v>
      </x:c>
      <x:c r="E5" s="254"/>
      <x:c r="F5" s="255"/>
      <x:c r="G5" s="299" t="n">
        <x:f>COUNTIF('Target Register'!V5:V19,"On track")</x:f>
        <x:v>0</x:v>
      </x:c>
      <x:c r="H5" s="300"/>
      <x:c r="I5" s="301"/>
      <x:c r="J5" s="345" t="n">
        <x:f>COUNTIFS('Mitigation Actions'!D5:D19,"Offset residual impact",'Mitigation Actions'!U5:U19,"&lt;&gt;Approved")</x:f>
        <x:v>0</x:v>
      </x:c>
      <x:c r="K5" s="346"/>
      <x:c r="L5" s="347"/>
    </x:row>
    <x:row r="6">
      <x:c r="A6" s="209"/>
      <x:c r="B6" s="210"/>
      <x:c r="C6" s="211"/>
      <x:c r="D6" s="256"/>
      <x:c r="E6" s="257"/>
      <x:c r="F6" s="258"/>
      <x:c r="G6" s="302"/>
      <x:c r="H6" s="303"/>
      <x:c r="I6" s="304"/>
      <x:c r="J6" s="348"/>
      <x:c r="K6" s="349"/>
      <x:c r="L6" s="350"/>
    </x:row>
    <x:row r="8">
      <x:c r="A8" s="371" t="str">
        <x:v>إكمال مراجعة المقاييس</x:v>
      </x:c>
      <x:c r="B8" s="371"/>
      <x:c r="C8" s="371"/>
      <x:c r="D8" s="371" t="str">
        <x:v>نتيجة التحكم في النشر</x:v>
      </x:c>
      <x:c r="E8" s="371"/>
      <x:c r="F8" s="371"/>
      <x:c r="G8" s="371"/>
      <x:c r="H8" s="371"/>
      <x:c r="I8" s="371"/>
      <x:c r="J8" s="371"/>
      <x:c r="K8" s="371"/>
      <x:c r="L8" s="371"/>
    </x:row>
    <x:row r="9">
      <x:c r="A9" s="377" t="n">
        <x:f>IFERROR(COUNTIF('Metric Register'!V5:V32,"Approved")/COUNTIF('Metric Register'!V5:V32,"&lt;&gt;Not applicable"),0)</x:f>
        <x:v>0</x:v>
      </x:c>
      <x:c r="B9" s="377"/>
      <x:c r="C9" s="377"/>
      <x:c r="D9" s="386" t="str">
        <x:f>IF(OR(COUNTIF('Disclosure Mapping'!K5:K11,"&lt;&gt;Approved")&gt;0,COUNTIFS('Mitigation Actions'!D5:D19,"Offset residual impact",'Mitigation Actions'!U5:U19,"&lt;&gt;Approved")&gt;0),"NOT READY - OPEN DISCLOSURE OR RESIDUAL-IMPACT ITEMS","READY FOR FINAL CONTROL")</x:f>
        <x:v>NOT READY - OPEN DISCLOSURE OR RESIDUAL-IMPACT ITEMS</x:v>
      </x:c>
      <x:c r="E9" s="386"/>
      <x:c r="F9" s="386"/>
      <x:c r="G9" s="386"/>
      <x:c r="H9" s="386"/>
      <x:c r="I9" s="386"/>
      <x:c r="J9" s="386"/>
      <x:c r="K9" s="386"/>
      <x:c r="L9" s="386"/>
    </x:row>
    <x:row r="10">
      <x:c r="A10" s="377"/>
      <x:c r="B10" s="377"/>
      <x:c r="C10" s="377"/>
      <x:c r="D10" s="386"/>
      <x:c r="E10" s="386"/>
      <x:c r="F10" s="386"/>
      <x:c r="G10" s="386"/>
      <x:c r="H10" s="386"/>
      <x:c r="I10" s="386"/>
      <x:c r="J10" s="386"/>
      <x:c r="K10" s="386"/>
      <x:c r="L10" s="386"/>
    </x:row>
    <x:row r="13" ht="34" customHeight="1">
      <x:c r="A13" s="55" t="str">
        <x:v>سير العمل</x:v>
      </x:c>
      <x:c r="B13" s="56" t="str">
        <x:v>سجلات نشطة</x:v>
      </x:c>
      <x:c r="C13" s="56" t="str">
        <x:v>الموافقة / في المسار</x:v>
      </x:c>
      <x:c r="D13" s="56" t="str">
        <x:v>مفتوحة</x:v>
      </x:c>
      <x:c r="E13" s="56" t="str">
        <x:v>الإكمال</x:v>
      </x:c>
      <x:c r="F13" s="57" t="str">
        <x:v>ملاحظة ذات الأولوية العالية</x:v>
      </x:c>
    </x:row>
    <x:row r="14">
      <x:c r="A14" s="95" t="str">
        <x:v>سجل الميترات</x:v>
      </x:c>
      <x:c r="B14" s="96" t="n">
        <x:f>COUNTIF('Metric Register'!V5:V32,"&lt;&gt;Not applicable")</x:f>
        <x:v>28</x:v>
      </x:c>
      <x:c r="C14" s="96" t="n">
        <x:f>COUNTIF('Metric Register'!V5:V32,"Approved")</x:f>
        <x:v>0</x:v>
      </x:c>
      <x:c r="D14" s="96" t="n">
        <x:f>MAX(B14-C14,0)</x:f>
        <x:v>28</x:v>
      </x:c>
      <x:c r="E14" s="172" t="n">
        <x:f>IFERROR(C14/B14,0)</x:f>
        <x:v>0</x:v>
      </x:c>
      <x:c r="F14" s="97" t="str">
        <x:v>المقاييس الأساسية هي التوافق أو شرح.</x:v>
      </x:c>
    </x:row>
    <x:row r="15">
      <x:c r="A15" s="98" t="str">
        <x:v>سجل الهدف</x:v>
      </x:c>
      <x:c r="B15" s="99" t="n">
        <x:f>COUNTIF('Target Register'!V5:V19,"&lt;&gt;Not applicable")</x:f>
        <x:v>15</x:v>
      </x:c>
      <x:c r="C15" s="99" t="n">
        <x:f>COUNTIF('Target Register'!V5:V19,"On track")+COUNTIF('Target Register'!V5:V19,"Approved")</x:f>
        <x:v>0</x:v>
      </x:c>
      <x:c r="D15" s="99" t="n">
        <x:f>MAX(B15-C15,0)</x:f>
        <x:v>15</x:v>
      </x:c>
      <x:c r="E15" s="173" t="n">
        <x:f>IFERROR(C15/B15,0)</x:f>
        <x:v>0</x:v>
      </x:c>
      <x:c r="F15" s="100" t="str">
        <x:v>الأهداف المفقودة تتطلب تفسيرًا شفافًا.</x:v>
      </x:c>
    </x:row>
    <x:row r="16">
      <x:c r="A16" s="98" t="str">
        <x:v>إجراءات التخفيف</x:v>
      </x:c>
      <x:c r="B16" s="99" t="n">
        <x:f>COUNTIF('Mitigation Actions'!U5:U19,"&lt;&gt;Not applicable")</x:f>
        <x:v>15</x:v>
      </x:c>
      <x:c r="C16" s="99" t="n">
        <x:f>COUNTIF('Mitigation Actions'!U5:U19,"Approved")</x:f>
        <x:v>0</x:v>
      </x:c>
      <x:c r="D16" s="99" t="n">
        <x:f>MAX(B16-C16,0)</x:f>
        <x:v>15</x:v>
      </x:c>
      <x:c r="E16" s="173" t="n">
        <x:f>IFERROR(C16/B16,0)</x:f>
        <x:v>0</x:v>
      </x:c>
      <x:c r="F16" s="100" t="str">
        <x:v>التكفيرات هي أدوات تأثير بقايا بعد الخطوات السابقة.</x:v>
      </x:c>
    </x:row>
    <x:row r="17">
      <x:c r="A17" s="101" t="str">
        <x:v>خريطة الإفصاح عن المعلومات</x:v>
      </x:c>
      <x:c r="B17" s="102" t="n">
        <x:f>COUNTA('Disclosure Mapping'!A5:A11)</x:f>
        <x:v>7</x:v>
      </x:c>
      <x:c r="C17" s="102" t="n">
        <x:f>COUNTIF('Disclosure Mapping'!K5:K11,"Approved")</x:f>
        <x:v>0</x:v>
      </x:c>
      <x:c r="D17" s="102" t="n">
        <x:f>MAX(B17-C17,0)</x:f>
        <x:v>7</x:v>
      </x:c>
      <x:c r="E17" s="174" t="n">
        <x:f>IFERROR(C17/B17,0)</x:f>
        <x:v>0</x:v>
      </x:c>
      <x:c r="F17" s="103" t="str">
        <x:v>جميع الإفصاحات المختارة تتطلب إثباتاً ومراجعة.</x:v>
      </x:c>
    </x:row>
  </x:sheetData>
  <x:mergeCells>
    <x:mergeCell ref="A1:L1"/>
    <x:mergeCell ref="A2:L2"/>
    <x:mergeCell ref="A4:C4"/>
    <x:mergeCell ref="A5:C6"/>
    <x:mergeCell ref="D4:F4"/>
    <x:mergeCell ref="D5:F6"/>
    <x:mergeCell ref="G4:I4"/>
    <x:mergeCell ref="G5:I6"/>
    <x:mergeCell ref="J4:L4"/>
    <x:mergeCell ref="J5:L6"/>
    <x:mergeCell ref="A8:C8"/>
    <x:mergeCell ref="A9:C10"/>
    <x:mergeCell ref="D8:L8"/>
    <x:mergeCell ref="D9:L10"/>
  </x:mergeCells>
  <x:conditionalFormatting sqref="E14:E17">
    <x:cfRule type="dataBar" priority="1">
      <x:dataBar>
        <x:cfvo type="min"/>
        <x:cfvo type="max"/>
        <x:color rgb="FF4F7F73"/>
      </x:dataBar>
      <x:extLst>
        <x:ext xmlns:x14="http://schemas.microsoft.com/office/spreadsheetml/2009/9/main" uri="{B025F937-C7B1-47D3-B67F-A62EFF666E3E}">
          <x14:id>{E5D2A047-4238-8741-E2B3-85669B88D1C8}</x14:id>
        </x:ext>
      </x:extLst>
    </x:cfRule>
  </x:conditionalFormatting>
  <x:pageMargins left="0.7" right="0.7" top="0.75" bottom="0.75" header="0.3" footer="0.3"/>
  <x:drawing xmlns:r="http://schemas.openxmlformats.org/officeDocument/2006/relationships" r:id="Rd71d7467c9c34c6d"/>
  <x:extLst>
    <x:ext xmlns:x14="http://schemas.microsoft.com/office/spreadsheetml/2009/9/main" xmlns:xm="http://schemas.microsoft.com/office/excel/2006/main" uri="{78C0D931-6437-407d-A8EE-F0AAD7539E65}">
      <x14:conditionalFormattings>
        <x14:conditionalFormatting>
          <x14:cfRule type="dataBar" priority="1" id="{E5D2A047-4238-8741-E2B3-85669B88D1C8}">
            <x14:dataBar gradient="1">
              <x14:cfvo type="min"/>
              <x14:cfvo type="max"/>
              <x14:fillColor rgb="FF4F7F73"/>
            </x14:dataBar>
          </x14:cfRule>
          <xm:sqref>E14:E17</xm:sqref>
        </x14:conditionalFormatting>
      </x14:conditionalFormattings>
    </x:ext>
  </x:extLst>
</x:worksheet>
</file>