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tables/table8.xml" ContentType="application/vnd.openxmlformats-officedocument.spreadsheetml.table+xml"/>
  <Override PartName="/xl/worksheets/sheet11.xml" ContentType="application/vnd.openxmlformats-officedocument.spreadsheetml.worksheet+xml"/>
  <Override PartName="/xl/tables/table9.xml" ContentType="application/vnd.openxmlformats-officedocument.spreadsheetml.table+xml"/>
  <Override PartName="/xl/worksheets/sheet12.xml" ContentType="application/vnd.openxmlformats-officedocument.spreadsheetml.worksheet+xml"/>
  <Override PartName="/xl/tables/table10.xml" ContentType="application/vnd.openxmlformats-officedocument.spreadsheetml.table+xml"/>
  <Override PartName="/xl/worksheets/sheet1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f4a1e48cb43946e7" /></Relationships>
</file>

<file path=xl/workbook.xml><?xml version="1.0" encoding="utf-8"?>
<x:workbook xmlns:x="http://schemas.openxmlformats.org/spreadsheetml/2006/main">
  <x:sheets>
    <x:sheet xmlns:r="http://schemas.openxmlformats.org/officeDocument/2006/relationships" name="Lists" sheetId="1" r:id="Rc4409acfdb6e4399"/>
    <x:sheet xmlns:r="http://schemas.openxmlformats.org/officeDocument/2006/relationships" name="Read Me" sheetId="2" r:id="R679d3e630fde4cea"/>
    <x:sheet xmlns:r="http://schemas.openxmlformats.org/officeDocument/2006/relationships" name="Applicability" sheetId="3" r:id="Re118aaff259c454d"/>
    <x:sheet xmlns:r="http://schemas.openxmlformats.org/officeDocument/2006/relationships" name="Regulatory Watch" sheetId="4" r:id="R85a1f2f7c9c24b92"/>
    <x:sheet xmlns:r="http://schemas.openxmlformats.org/officeDocument/2006/relationships" name="Facility &amp; Source Register" sheetId="5" r:id="Rfed01dcc48114845"/>
    <x:sheet xmlns:r="http://schemas.openxmlformats.org/officeDocument/2006/relationships" name="Data &amp; Evidence" sheetId="6" r:id="R911130da7a594ed7"/>
    <x:sheet xmlns:r="http://schemas.openxmlformats.org/officeDocument/2006/relationships" name="Methods &amp; Factors" sheetId="7" r:id="R379d06b2b94f4882"/>
    <x:sheet xmlns:r="http://schemas.openxmlformats.org/officeDocument/2006/relationships" name="Control Checklist" sheetId="8" r:id="Rf364fc17959143da"/>
    <x:sheet xmlns:r="http://schemas.openxmlformats.org/officeDocument/2006/relationships" name="Verification Readiness" sheetId="9" r:id="Rfa23ce6b65204098"/>
    <x:sheet xmlns:r="http://schemas.openxmlformats.org/officeDocument/2006/relationships" name="Reduction Plan" sheetId="10" r:id="R179fe5058a8743b0"/>
    <x:sheet xmlns:r="http://schemas.openxmlformats.org/officeDocument/2006/relationships" name="Adaptation Readiness" sheetId="11" r:id="R305d8688a6cb4cb0"/>
    <x:sheet xmlns:r="http://schemas.openxmlformats.org/officeDocument/2006/relationships" name="Filing &amp; Approval" sheetId="12" r:id="R538170887da84b8e"/>
    <x:sheet xmlns:r="http://schemas.openxmlformats.org/officeDocument/2006/relationships" name="Dashboard" sheetId="13" r:id="R0918feda9d92467f"/>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00"/>
    <x:numFmt numFmtId="202" formatCode="0%"/>
  </x:numFmts>
  <x:fonts count="18">
    <x:font>
      <x:sz val="11"/>
      <x:name val="Carlito"/>
    </x:font>
    <x:font>
      <x:b/>
      <x:sz val="20"/>
      <x:color rgb="FFFFFFFF"/>
      <x:name val="Carlito"/>
    </x:font>
    <x:font>
      <x:i/>
      <x:sz val="10"/>
      <x:color rgb="FF24364B"/>
      <x:name val="Carlito"/>
    </x:font>
    <x:font>
      <x:b/>
      <x:sz val="9"/>
      <x:color rgb="FFFFFFFF"/>
      <x:name val="Carlito"/>
    </x:font>
    <x:font>
      <x:sz val="9"/>
      <x:color rgb="FF24364B"/>
      <x:name val="Carlito"/>
    </x:font>
    <x:font>
      <x:sz val="11"/>
      <x:color rgb="FF24364B"/>
      <x:name val="Carlito"/>
    </x:font>
    <x:font>
      <x:b/>
      <x:sz val="11"/>
      <x:color rgb="FF0A2C55"/>
      <x:name val="Carlito"/>
    </x:font>
    <x:font>
      <x:sz val="10"/>
      <x:color rgb="FF24364B"/>
      <x:name val="Carlito"/>
    </x:font>
    <x:font>
      <x:sz val="8"/>
      <x:color rgb="FF24364B"/>
      <x:name val="Carlito"/>
    </x:font>
    <x:font>
      <x:b/>
      <x:sz val="11"/>
      <x:color rgb="FFFFFFFF"/>
      <x:name val="Carlito"/>
    </x:font>
    <x:font>
      <x:b/>
      <x:sz val="12"/>
      <x:color rgb="FFA94B47"/>
      <x:name val="Carlito"/>
    </x:font>
    <x:font>
      <x:b/>
      <x:sz val="10"/>
      <x:color rgb="FFFFFFFF"/>
      <x:name val="Carlito"/>
    </x:font>
    <x:font>
      <x:b/>
      <x:sz val="22"/>
      <x:color rgb="FFA94B47"/>
      <x:name val="Carlito"/>
    </x:font>
    <x:font>
      <x:b/>
      <x:sz val="22"/>
      <x:color rgb="FF4F7F73"/>
      <x:name val="Carlito"/>
    </x:font>
    <x:font>
      <x:b/>
      <x:sz val="22"/>
      <x:color rgb="FF237C86"/>
      <x:name val="Carlito"/>
    </x:font>
    <x:font>
      <x:b/>
      <x:sz val="22"/>
      <x:color rgb="FFA67C2E"/>
      <x:name val="Carlito"/>
    </x:font>
    <x:font>
      <x:b/>
      <x:sz val="20"/>
      <x:color rgb="FF0A2C55"/>
      <x:name val="Carlito"/>
    </x:font>
    <x:font>
      <x:b/>
      <x:sz val="16"/>
      <x:color rgb="FFA94B47"/>
      <x:name val="Carlito"/>
    </x:font>
  </x:fonts>
  <x:fills count="12">
    <x:fill>
      <x:patternFill patternType="none"/>
    </x:fill>
    <x:fill>
      <x:patternFill patternType="gray125"/>
    </x:fill>
    <x:fill>
      <x:patternFill patternType="solid">
        <x:fgColor rgb="FF0A2C55"/>
      </x:patternFill>
    </x:fill>
    <x:fill>
      <x:patternFill patternType="solid">
        <x:fgColor rgb="FFEAF2F8"/>
      </x:patternFill>
    </x:fill>
    <x:fill>
      <x:patternFill patternType="solid">
        <x:fgColor rgb="FFF5F7FA"/>
      </x:patternFill>
    </x:fill>
    <x:fill>
      <x:patternFill patternType="solid">
        <x:fgColor rgb="FFFFFFFF"/>
      </x:patternFill>
    </x:fill>
    <x:fill>
      <x:patternFill patternType="solid">
        <x:fgColor rgb="FFF8F0DC"/>
      </x:patternFill>
    </x:fill>
    <x:fill>
      <x:patternFill patternType="solid">
        <x:fgColor rgb="FFF8E8E7"/>
      </x:patternFill>
    </x:fill>
    <x:fill>
      <x:patternFill patternType="solid">
        <x:fgColor rgb="FFA94B47"/>
      </x:patternFill>
    </x:fill>
    <x:fill>
      <x:patternFill patternType="solid">
        <x:fgColor rgb="FF4F7F73"/>
      </x:patternFill>
    </x:fill>
    <x:fill>
      <x:patternFill patternType="solid">
        <x:fgColor rgb="FF237C86"/>
      </x:patternFill>
    </x:fill>
    <x:fill>
      <x:patternFill patternType="solid">
        <x:fgColor rgb="FFA67C2E"/>
      </x:patternFill>
    </x:fill>
  </x:fills>
  <x:borders count="80">
    <x:border/>
    <x:border/>
    <x:border>
      <x:left style="thin">
        <x:color rgb="FFFFFFFF"/>
      </x:left>
      <x:right style="thin">
        <x:color rgb="FFFFFFFF"/>
      </x:right>
      <x:top style="thin">
        <x:color rgb="FFFFFFFF"/>
      </x:top>
      <x:bottom style="thin">
        <x:color rgb="FFFFFFFF"/>
      </x:bottom>
    </x:border>
    <x:border>
      <x:left style="thin">
        <x:color rgb="FFFFFFFF"/>
      </x:left>
      <x:right style="thin">
        <x:color rgb="FFFFFFFF"/>
      </x:right>
      <x:top style="thin">
        <x:color rgb="FFFFFFFF"/>
      </x:top>
      <x:bottom style="thin">
        <x:color rgb="FFFFFFFF"/>
      </x:bottom>
    </x:border>
    <x:border>
      <x:left style="hair">
        <x:color rgb="FFD7E0E8"/>
      </x:left>
      <x:right style="hair">
        <x:color rgb="FFD7E0E8"/>
      </x:right>
      <x:top style="hair">
        <x:color rgb="FFD7E0E8"/>
      </x:top>
    </x:border>
    <x:border>
      <x:left style="hair">
        <x:color rgb="FFD7E0E8"/>
      </x:left>
      <x:right style="hair">
        <x:color rgb="FFD7E0E8"/>
      </x:right>
    </x:border>
    <x:border>
      <x:left style="hair">
        <x:color rgb="FFD7E0E8"/>
      </x:left>
      <x:right style="hair">
        <x:color rgb="FFD7E0E8"/>
      </x:right>
      <x:bottom style="hair">
        <x:color rgb="FFD7E0E8"/>
      </x:bottom>
    </x:border>
    <x:border>
      <x:left style="hair">
        <x:color rgb="FFD7E0E8"/>
      </x:left>
      <x:right style="hair">
        <x:color rgb="FFD7E0E8"/>
      </x:right>
      <x:top style="hair">
        <x:color rgb="FFD7E0E8"/>
      </x:top>
    </x:border>
    <x:border>
      <x:left style="hair">
        <x:color rgb="FFD7E0E8"/>
      </x:left>
      <x:right style="hair">
        <x:color rgb="FFD7E0E8"/>
      </x:right>
    </x:border>
    <x:border>
      <x:left style="hair">
        <x:color rgb="FFD7E0E8"/>
      </x:left>
      <x:right style="hair">
        <x:color rgb="FFD7E0E8"/>
      </x:right>
      <x:bottom style="hair">
        <x:color rgb="FFD7E0E8"/>
      </x:bottom>
    </x:border>
    <x:border>
      <x:left style="thin">
        <x:color rgb="FFFFFFFF"/>
      </x:left>
      <x:top style="thin">
        <x:color rgb="FFFFFFFF"/>
      </x:top>
      <x:bottom style="thin">
        <x:color rgb="FFFFFFFF"/>
      </x:bottom>
    </x:border>
    <x:border>
      <x:top style="thin">
        <x:color rgb="FFFFFFFF"/>
      </x:top>
      <x:bottom style="thin">
        <x:color rgb="FFFFFFFF"/>
      </x:bottom>
    </x:border>
    <x:border>
      <x:right style="thin">
        <x:color rgb="FFFFFFFF"/>
      </x:right>
      <x:top style="thin">
        <x:color rgb="FFFFFFFF"/>
      </x:top>
      <x:bottom style="thin">
        <x:color rgb="FFFFFFFF"/>
      </x:bottom>
    </x:border>
    <x:border>
      <x:left style="thin">
        <x:color rgb="FFFFFFFF"/>
      </x:left>
      <x:top style="thin">
        <x:color rgb="FFFFFFFF"/>
      </x:top>
      <x:bottom style="thin">
        <x:color rgb="FFFFFFFF"/>
      </x:bottom>
    </x:border>
    <x:border>
      <x:top style="thin">
        <x:color rgb="FFFFFFFF"/>
      </x:top>
      <x:bottom style="thin">
        <x:color rgb="FFFFFFFF"/>
      </x:bottom>
    </x:border>
    <x:border>
      <x:right style="thin">
        <x:color rgb="FFFFFFFF"/>
      </x:right>
      <x:top style="thin">
        <x:color rgb="FFFFFFFF"/>
      </x:top>
      <x:bottom style="thin">
        <x:color rgb="FFFFFFFF"/>
      </x:bottom>
    </x:border>
    <x:border>
      <x:left style="hair">
        <x:color rgb="FFD7E0E8"/>
      </x:left>
      <x:top style="hair">
        <x:color rgb="FFD7E0E8"/>
      </x:top>
    </x:border>
    <x:border>
      <x:right style="hair">
        <x:color rgb="FFD7E0E8"/>
      </x:right>
      <x:top style="hair">
        <x:color rgb="FFD7E0E8"/>
      </x:top>
    </x:border>
    <x:border>
      <x:left style="hair">
        <x:color rgb="FFD7E0E8"/>
      </x:left>
    </x:border>
    <x:border>
      <x:right style="hair">
        <x:color rgb="FFD7E0E8"/>
      </x:right>
    </x:border>
    <x:border>
      <x:left style="hair">
        <x:color rgb="FFD7E0E8"/>
      </x:left>
      <x:bottom style="hair">
        <x:color rgb="FFD7E0E8"/>
      </x:bottom>
    </x:border>
    <x:border>
      <x:right style="hair">
        <x:color rgb="FFD7E0E8"/>
      </x:right>
      <x:bottom style="hair">
        <x:color rgb="FFD7E0E8"/>
      </x:bottom>
    </x:border>
    <x:border>
      <x:left style="hair">
        <x:color rgb="FFD7E0E8"/>
      </x:left>
      <x:top style="hair">
        <x:color rgb="FFD7E0E8"/>
      </x:top>
    </x:border>
    <x:border>
      <x:right style="hair">
        <x:color rgb="FFD7E0E8"/>
      </x:right>
      <x:top style="hair">
        <x:color rgb="FFD7E0E8"/>
      </x:top>
    </x:border>
    <x:border>
      <x:left style="hair">
        <x:color rgb="FFD7E0E8"/>
      </x:left>
    </x:border>
    <x:border>
      <x:right style="hair">
        <x:color rgb="FFD7E0E8"/>
      </x:right>
    </x:border>
    <x:border>
      <x:left style="hair">
        <x:color rgb="FFD7E0E8"/>
      </x:left>
      <x:bottom style="hair">
        <x:color rgb="FFD7E0E8"/>
      </x:bottom>
    </x:border>
    <x:border>
      <x:right style="hair">
        <x:color rgb="FFD7E0E8"/>
      </x:right>
      <x:bottom style="hair">
        <x:color rgb="FFD7E0E8"/>
      </x:bottom>
    </x:border>
    <x:border>
      <x:top style="hair">
        <x:color rgb="FFD7E0E8"/>
      </x:top>
    </x:border>
    <x:border>
      <x:bottom style="hair">
        <x:color rgb="FFD7E0E8"/>
      </x:bottom>
    </x:border>
    <x:border>
      <x:top style="hair">
        <x:color rgb="FFD7E0E8"/>
      </x:top>
    </x:border>
    <x:border>
      <x:bottom style="hair">
        <x:color rgb="FFD7E0E8"/>
      </x:bottom>
    </x:border>
    <x:border>
      <x:left style="medium">
        <x:color rgb="FFA94B47"/>
      </x:left>
      <x:top style="medium">
        <x:color rgb="FFA94B47"/>
      </x:top>
    </x:border>
    <x:border>
      <x:top style="medium">
        <x:color rgb="FFA94B47"/>
      </x:top>
    </x:border>
    <x:border>
      <x:right style="medium">
        <x:color rgb="FFA94B47"/>
      </x:right>
      <x:top style="medium">
        <x:color rgb="FFA94B47"/>
      </x:top>
    </x:border>
    <x:border>
      <x:left style="medium">
        <x:color rgb="FFA94B47"/>
      </x:left>
      <x:bottom style="medium">
        <x:color rgb="FFA94B47"/>
      </x:bottom>
    </x:border>
    <x:border>
      <x:bottom style="medium">
        <x:color rgb="FFA94B47"/>
      </x:bottom>
    </x:border>
    <x:border>
      <x:right style="medium">
        <x:color rgb="FFA94B47"/>
      </x:right>
      <x:bottom style="medium">
        <x:color rgb="FFA94B47"/>
      </x:bottom>
    </x:border>
    <x:border>
      <x:left style="medium">
        <x:color rgb="FFA94B47"/>
      </x:left>
      <x:top style="medium">
        <x:color rgb="FFA94B47"/>
      </x:top>
    </x:border>
    <x:border>
      <x:top style="medium">
        <x:color rgb="FFA94B47"/>
      </x:top>
    </x:border>
    <x:border>
      <x:right style="medium">
        <x:color rgb="FFA94B47"/>
      </x:right>
      <x:top style="medium">
        <x:color rgb="FFA94B47"/>
      </x:top>
    </x:border>
    <x:border>
      <x:left style="medium">
        <x:color rgb="FFA94B47"/>
      </x:left>
      <x:bottom style="medium">
        <x:color rgb="FFA94B47"/>
      </x:bottom>
    </x:border>
    <x:border>
      <x:bottom style="medium">
        <x:color rgb="FFA94B47"/>
      </x:bottom>
    </x:border>
    <x:border>
      <x:right style="medium">
        <x:color rgb="FFA94B47"/>
      </x:right>
      <x:bottom style="medium">
        <x:color rgb="FFA94B47"/>
      </x:bottom>
    </x:border>
    <x:border>
      <x:left style="medium">
        <x:color rgb="FF4F7F73"/>
      </x:left>
      <x:top style="medium">
        <x:color rgb="FF4F7F73"/>
      </x:top>
    </x:border>
    <x:border>
      <x:top style="medium">
        <x:color rgb="FF4F7F73"/>
      </x:top>
    </x:border>
    <x:border>
      <x:right style="medium">
        <x:color rgb="FF4F7F73"/>
      </x:right>
      <x:top style="medium">
        <x:color rgb="FF4F7F73"/>
      </x:top>
    </x:border>
    <x:border>
      <x:left style="medium">
        <x:color rgb="FF4F7F73"/>
      </x:left>
      <x:bottom style="medium">
        <x:color rgb="FF4F7F73"/>
      </x:bottom>
    </x:border>
    <x:border>
      <x:bottom style="medium">
        <x:color rgb="FF4F7F73"/>
      </x:bottom>
    </x:border>
    <x:border>
      <x:right style="medium">
        <x:color rgb="FF4F7F73"/>
      </x:right>
      <x:bottom style="medium">
        <x:color rgb="FF4F7F73"/>
      </x:bottom>
    </x:border>
    <x:border>
      <x:left style="medium">
        <x:color rgb="FF4F7F73"/>
      </x:left>
      <x:top style="medium">
        <x:color rgb="FF4F7F73"/>
      </x:top>
    </x:border>
    <x:border>
      <x:top style="medium">
        <x:color rgb="FF4F7F73"/>
      </x:top>
    </x:border>
    <x:border>
      <x:right style="medium">
        <x:color rgb="FF4F7F73"/>
      </x:right>
      <x:top style="medium">
        <x:color rgb="FF4F7F73"/>
      </x:top>
    </x:border>
    <x:border>
      <x:left style="medium">
        <x:color rgb="FF4F7F73"/>
      </x:left>
      <x:bottom style="medium">
        <x:color rgb="FF4F7F73"/>
      </x:bottom>
    </x:border>
    <x:border>
      <x:bottom style="medium">
        <x:color rgb="FF4F7F73"/>
      </x:bottom>
    </x:border>
    <x:border>
      <x:right style="medium">
        <x:color rgb="FF4F7F73"/>
      </x:right>
      <x:bottom style="medium">
        <x:color rgb="FF4F7F73"/>
      </x:bottom>
    </x:border>
    <x:border>
      <x:left style="medium">
        <x:color rgb="FF237C86"/>
      </x:left>
      <x:top style="medium">
        <x:color rgb="FF237C86"/>
      </x:top>
    </x:border>
    <x:border>
      <x:top style="medium">
        <x:color rgb="FF237C86"/>
      </x:top>
    </x:border>
    <x:border>
      <x:right style="medium">
        <x:color rgb="FF237C86"/>
      </x:right>
      <x:top style="medium">
        <x:color rgb="FF237C86"/>
      </x:top>
    </x:border>
    <x:border>
      <x:left style="medium">
        <x:color rgb="FF237C86"/>
      </x:left>
      <x:bottom style="medium">
        <x:color rgb="FF237C86"/>
      </x:bottom>
    </x:border>
    <x:border>
      <x:bottom style="medium">
        <x:color rgb="FF237C86"/>
      </x:bottom>
    </x:border>
    <x:border>
      <x:right style="medium">
        <x:color rgb="FF237C86"/>
      </x:right>
      <x:bottom style="medium">
        <x:color rgb="FF237C86"/>
      </x:bottom>
    </x:border>
    <x:border>
      <x:left style="medium">
        <x:color rgb="FF237C86"/>
      </x:left>
      <x:top style="medium">
        <x:color rgb="FF237C86"/>
      </x:top>
    </x:border>
    <x:border>
      <x:top style="medium">
        <x:color rgb="FF237C86"/>
      </x:top>
    </x:border>
    <x:border>
      <x:right style="medium">
        <x:color rgb="FF237C86"/>
      </x:right>
      <x:top style="medium">
        <x:color rgb="FF237C86"/>
      </x:top>
    </x:border>
    <x:border>
      <x:left style="medium">
        <x:color rgb="FF237C86"/>
      </x:left>
      <x:bottom style="medium">
        <x:color rgb="FF237C86"/>
      </x:bottom>
    </x:border>
    <x:border>
      <x:bottom style="medium">
        <x:color rgb="FF237C86"/>
      </x:bottom>
    </x:border>
    <x:border>
      <x:right style="medium">
        <x:color rgb="FF237C86"/>
      </x:right>
      <x:bottom style="medium">
        <x:color rgb="FF237C86"/>
      </x:bottom>
    </x:border>
    <x:border>
      <x:left style="medium">
        <x:color rgb="FFA67C2E"/>
      </x:left>
      <x:top style="medium">
        <x:color rgb="FFA67C2E"/>
      </x:top>
    </x:border>
    <x:border>
      <x:top style="medium">
        <x:color rgb="FFA67C2E"/>
      </x:top>
    </x:border>
    <x:border>
      <x:right style="medium">
        <x:color rgb="FFA67C2E"/>
      </x:right>
      <x:top style="medium">
        <x:color rgb="FFA67C2E"/>
      </x:top>
    </x:border>
    <x:border>
      <x:left style="medium">
        <x:color rgb="FFA67C2E"/>
      </x:left>
      <x:bottom style="medium">
        <x:color rgb="FFA67C2E"/>
      </x:bottom>
    </x:border>
    <x:border>
      <x:bottom style="medium">
        <x:color rgb="FFA67C2E"/>
      </x:bottom>
    </x:border>
    <x:border>
      <x:right style="medium">
        <x:color rgb="FFA67C2E"/>
      </x:right>
      <x:bottom style="medium">
        <x:color rgb="FFA67C2E"/>
      </x:bottom>
    </x:border>
    <x:border>
      <x:left style="medium">
        <x:color rgb="FFA67C2E"/>
      </x:left>
      <x:top style="medium">
        <x:color rgb="FFA67C2E"/>
      </x:top>
    </x:border>
    <x:border>
      <x:top style="medium">
        <x:color rgb="FFA67C2E"/>
      </x:top>
    </x:border>
    <x:border>
      <x:right style="medium">
        <x:color rgb="FFA67C2E"/>
      </x:right>
      <x:top style="medium">
        <x:color rgb="FFA67C2E"/>
      </x:top>
    </x:border>
    <x:border>
      <x:left style="medium">
        <x:color rgb="FFA67C2E"/>
      </x:left>
      <x:bottom style="medium">
        <x:color rgb="FFA67C2E"/>
      </x:bottom>
    </x:border>
    <x:border>
      <x:bottom style="medium">
        <x:color rgb="FFA67C2E"/>
      </x:bottom>
    </x:border>
    <x:border>
      <x:right style="medium">
        <x:color rgb="FFA67C2E"/>
      </x:right>
      <x:bottom style="medium">
        <x:color rgb="FFA67C2E"/>
      </x:bottom>
    </x:border>
  </x:borders>
  <x:cellStyleXfs count="1">
    <x:xf numFmtId="0" fontId="0" fillId="0" borderId="0"/>
  </x:cellStyleXfs>
  <x:cellXfs count="433">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2" borderId="0" xfId="0" applyNumberFormat="1" applyFont="1" applyFill="1" applyBorder="1"/>
    <x:xf numFmtId="0" fontId="3" fillId="2" borderId="2" xfId="0" applyNumberFormat="1" applyFont="1" applyFill="1" applyBorder="1"/>
    <x:xf numFmtId="0" fontId="3" fillId="2" borderId="2" xfId="0" applyNumberFormat="1" applyFont="1" applyFill="1" applyBorder="1" applyAlignment="1">
      <x:alignment wrapText="1"/>
    </x:xf>
    <x:xf numFmtId="0" fontId="3" fillId="2" borderId="2" xfId="0" applyNumberFormat="1" applyFont="1" applyFill="1" applyBorder="1" applyAlignment="1">
      <x:alignment horizontal="center" wrapText="1"/>
    </x:xf>
    <x:xf numFmtId="0" fontId="3" fillId="2" borderId="2" xfId="0" applyNumberFormat="1" applyFont="1" applyFill="1" applyBorder="1" applyAlignment="1">
      <x:alignment horizontal="center" vertical="center" wrapText="1"/>
    </x:xf>
    <x:xf numFmtId="0" fontId="3" fillId="2" borderId="1" xfId="0" applyNumberFormat="1" applyFont="1" applyFill="1" applyBorder="1"/>
    <x:xf numFmtId="0" fontId="3" fillId="2" borderId="3" xfId="0" applyNumberFormat="1" applyFont="1" applyFill="1" applyBorder="1"/>
    <x:xf numFmtId="0" fontId="3" fillId="2" borderId="3" xfId="0" applyNumberFormat="1" applyFont="1" applyFill="1" applyBorder="1" applyAlignment="1">
      <x:alignment wrapText="1"/>
    </x:xf>
    <x:xf numFmtId="0" fontId="3" fillId="2" borderId="3" xfId="0" applyNumberFormat="1" applyFont="1" applyFill="1" applyBorder="1" applyAlignment="1">
      <x:alignment horizontal="center" wrapText="1"/>
    </x:xf>
    <x:xf numFmtId="0" fontId="3" fillId="2" borderId="3" xfId="0" applyNumberFormat="1" applyFont="1" applyFill="1" applyBorder="1" applyAlignment="1">
      <x:alignment horizontal="center" vertical="center" wrapText="1"/>
    </x:xf>
    <x:xf numFmtId="0" fontId="4" fillId="0" borderId="0" xfId="0" applyNumberFormat="1" applyFont="1" applyFill="1" applyBorder="1"/>
    <x:xf numFmtId="0" fontId="4" fillId="0" borderId="4" xfId="0" applyNumberFormat="1" applyFont="1" applyFill="1" applyBorder="1"/>
    <x:xf numFmtId="0" fontId="4" fillId="0" borderId="5" xfId="0" applyNumberFormat="1" applyFont="1" applyFill="1" applyBorder="1"/>
    <x:xf numFmtId="0" fontId="4" fillId="0" borderId="6" xfId="0" applyNumberFormat="1" applyFont="1" applyFill="1" applyBorder="1"/>
    <x:xf numFmtId="0" fontId="4" fillId="0" borderId="4" xfId="0" applyNumberFormat="1" applyFont="1" applyFill="1" applyBorder="1" applyAlignment="1">
      <x:alignment wrapText="1"/>
    </x:xf>
    <x:xf numFmtId="0" fontId="4" fillId="0" borderId="5" xfId="0" applyNumberFormat="1" applyFont="1" applyFill="1" applyBorder="1" applyAlignment="1">
      <x:alignment wrapText="1"/>
    </x:xf>
    <x:xf numFmtId="0" fontId="4" fillId="0" borderId="6" xfId="0" applyNumberFormat="1" applyFont="1" applyFill="1" applyBorder="1" applyAlignment="1">
      <x:alignment wrapText="1"/>
    </x:xf>
    <x:xf numFmtId="0" fontId="4" fillId="0" borderId="4" xfId="0" applyNumberFormat="1" applyFont="1" applyFill="1" applyBorder="1" applyAlignment="1">
      <x:alignment vertical="top" wrapText="1"/>
    </x:xf>
    <x:xf numFmtId="0" fontId="4" fillId="0" borderId="5" xfId="0" applyNumberFormat="1" applyFont="1" applyFill="1" applyBorder="1" applyAlignment="1">
      <x:alignment vertical="top" wrapText="1"/>
    </x:xf>
    <x:xf numFmtId="0" fontId="4" fillId="0" borderId="6" xfId="0" applyNumberFormat="1" applyFont="1" applyFill="1" applyBorder="1" applyAlignment="1">
      <x:alignment vertical="top" wrapText="1"/>
    </x:xf>
    <x:xf numFmtId="0" fontId="4" fillId="0" borderId="1" xfId="0" applyNumberFormat="1" applyFont="1" applyFill="1" applyBorder="1"/>
    <x:xf numFmtId="0" fontId="4" fillId="0" borderId="7" xfId="0" applyNumberFormat="1" applyFont="1" applyFill="1" applyBorder="1"/>
    <x:xf numFmtId="0" fontId="4" fillId="0" borderId="8" xfId="0" applyNumberFormat="1" applyFont="1" applyFill="1" applyBorder="1"/>
    <x:xf numFmtId="0" fontId="4" fillId="0" borderId="9" xfId="0" applyNumberFormat="1" applyFont="1" applyFill="1" applyBorder="1"/>
    <x:xf numFmtId="0" fontId="4" fillId="0" borderId="7" xfId="0" applyNumberFormat="1" applyFont="1" applyFill="1" applyBorder="1" applyAlignment="1">
      <x:alignment wrapText="1"/>
    </x:xf>
    <x:xf numFmtId="0" fontId="4" fillId="0" borderId="8" xfId="0" applyNumberFormat="1" applyFont="1" applyFill="1" applyBorder="1" applyAlignment="1">
      <x:alignment wrapText="1"/>
    </x:xf>
    <x:xf numFmtId="0" fontId="4" fillId="0" borderId="9" xfId="0" applyNumberFormat="1" applyFont="1" applyFill="1" applyBorder="1" applyAlignment="1">
      <x:alignment wrapText="1"/>
    </x:xf>
    <x:xf numFmtId="0" fontId="4" fillId="0" borderId="7" xfId="0" applyNumberFormat="1" applyFont="1" applyFill="1" applyBorder="1" applyAlignment="1">
      <x:alignment vertical="top" wrapText="1"/>
    </x:xf>
    <x:xf numFmtId="0" fontId="4" fillId="0" borderId="8" xfId="0" applyNumberFormat="1" applyFont="1" applyFill="1" applyBorder="1" applyAlignment="1">
      <x:alignment vertical="top" wrapText="1"/>
    </x:xf>
    <x:xf numFmtId="0" fontId="4" fillId="0" borderId="9" xfId="0" applyNumberFormat="1" applyFont="1" applyFill="1" applyBorder="1" applyAlignment="1">
      <x:alignment vertical="top" wrapText="1"/>
    </x:xf>
    <x:xf numFmtId="0" fontId="3" fillId="2" borderId="10" xfId="0" applyNumberFormat="1" applyFont="1" applyFill="1" applyBorder="1"/>
    <x:xf numFmtId="0" fontId="3" fillId="2" borderId="11" xfId="0" applyNumberFormat="1" applyFont="1" applyFill="1" applyBorder="1"/>
    <x:xf numFmtId="0" fontId="3" fillId="2" borderId="12" xfId="0" applyNumberFormat="1" applyFont="1" applyFill="1" applyBorder="1"/>
    <x:xf numFmtId="0" fontId="3" fillId="2" borderId="10" xfId="0" applyNumberFormat="1" applyFont="1" applyFill="1" applyBorder="1" applyAlignment="1">
      <x:alignment wrapText="1"/>
    </x:xf>
    <x:xf numFmtId="0" fontId="3" fillId="2" borderId="11" xfId="0" applyNumberFormat="1" applyFont="1" applyFill="1" applyBorder="1" applyAlignment="1">
      <x:alignment wrapText="1"/>
    </x:xf>
    <x:xf numFmtId="0" fontId="3" fillId="2" borderId="12" xfId="0" applyNumberFormat="1" applyFont="1" applyFill="1" applyBorder="1" applyAlignment="1">
      <x:alignment wrapText="1"/>
    </x:xf>
    <x:xf numFmtId="0" fontId="3" fillId="2" borderId="10" xfId="0" applyNumberFormat="1" applyFont="1" applyFill="1" applyBorder="1" applyAlignment="1">
      <x:alignment horizontal="center" wrapText="1"/>
    </x:xf>
    <x:xf numFmtId="0" fontId="3" fillId="2" borderId="11" xfId="0" applyNumberFormat="1" applyFont="1" applyFill="1" applyBorder="1" applyAlignment="1">
      <x:alignment horizontal="center" wrapText="1"/>
    </x:xf>
    <x:xf numFmtId="0" fontId="3" fillId="2" borderId="12" xfId="0" applyNumberFormat="1" applyFont="1" applyFill="1" applyBorder="1" applyAlignment="1">
      <x:alignment horizontal="center" wrapText="1"/>
    </x:xf>
    <x:xf numFmtId="0" fontId="3" fillId="2" borderId="10" xfId="0" applyNumberFormat="1" applyFont="1" applyFill="1" applyBorder="1" applyAlignment="1">
      <x:alignment horizontal="center" vertical="center" wrapText="1"/>
    </x:xf>
    <x:xf numFmtId="0" fontId="3" fillId="2" borderId="11" xfId="0" applyNumberFormat="1" applyFont="1" applyFill="1" applyBorder="1" applyAlignment="1">
      <x:alignment horizontal="center" vertical="center" wrapText="1"/>
    </x:xf>
    <x:xf numFmtId="0" fontId="3" fillId="2" borderId="12" xfId="0" applyNumberFormat="1" applyFont="1" applyFill="1" applyBorder="1" applyAlignment="1">
      <x:alignment horizontal="center" vertical="center" wrapText="1"/>
    </x:xf>
    <x:xf numFmtId="0" fontId="3" fillId="2" borderId="13" xfId="0" applyNumberFormat="1" applyFont="1" applyFill="1" applyBorder="1"/>
    <x:xf numFmtId="0" fontId="3" fillId="2" borderId="14" xfId="0" applyNumberFormat="1" applyFont="1" applyFill="1" applyBorder="1"/>
    <x:xf numFmtId="0" fontId="3" fillId="2" borderId="15" xfId="0" applyNumberFormat="1" applyFont="1" applyFill="1" applyBorder="1"/>
    <x:xf numFmtId="0" fontId="3" fillId="2" borderId="13" xfId="0" applyNumberFormat="1" applyFont="1" applyFill="1" applyBorder="1" applyAlignment="1">
      <x:alignment wrapText="1"/>
    </x:xf>
    <x:xf numFmtId="0" fontId="3" fillId="2" borderId="14" xfId="0" applyNumberFormat="1" applyFont="1" applyFill="1" applyBorder="1" applyAlignment="1">
      <x:alignment wrapText="1"/>
    </x:xf>
    <x:xf numFmtId="0" fontId="3" fillId="2" borderId="15" xfId="0" applyNumberFormat="1" applyFont="1" applyFill="1" applyBorder="1" applyAlignment="1">
      <x:alignment wrapText="1"/>
    </x:xf>
    <x:xf numFmtId="0" fontId="3" fillId="2" borderId="13" xfId="0" applyNumberFormat="1" applyFont="1" applyFill="1" applyBorder="1" applyAlignment="1">
      <x:alignment horizontal="center" wrapText="1"/>
    </x:xf>
    <x:xf numFmtId="0" fontId="3" fillId="2" borderId="14" xfId="0" applyNumberFormat="1" applyFont="1" applyFill="1" applyBorder="1" applyAlignment="1">
      <x:alignment horizontal="center" wrapText="1"/>
    </x:xf>
    <x:xf numFmtId="0" fontId="3" fillId="2" borderId="15" xfId="0" applyNumberFormat="1" applyFont="1" applyFill="1" applyBorder="1" applyAlignment="1">
      <x:alignment horizontal="center" wrapText="1"/>
    </x:xf>
    <x:xf numFmtId="0" fontId="3" fillId="2" borderId="13" xfId="0" applyNumberFormat="1" applyFont="1" applyFill="1" applyBorder="1" applyAlignment="1">
      <x:alignment horizontal="center" vertical="center" wrapText="1"/>
    </x:xf>
    <x:xf numFmtId="0" fontId="3" fillId="2" borderId="14" xfId="0" applyNumberFormat="1" applyFont="1" applyFill="1" applyBorder="1" applyAlignment="1">
      <x:alignment horizontal="center" vertical="center" wrapText="1"/>
    </x:xf>
    <x:xf numFmtId="0" fontId="3" fillId="2" borderId="15" xfId="0" applyNumberFormat="1" applyFont="1" applyFill="1" applyBorder="1" applyAlignment="1">
      <x:alignment horizontal="center" vertical="center" wrapText="1"/>
    </x:xf>
    <x:xf numFmtId="0" fontId="0"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wrapText="1"/>
    </x:xf>
    <x:xf numFmtId="0" fontId="5" fillId="4" borderId="0" xfId="0" applyNumberFormat="1" applyFont="1" applyFill="1" applyBorder="1" applyAlignment="1">
      <x:alignment vertical="center" wrapText="1"/>
    </x:xf>
    <x:xf numFmtId="0" fontId="0" fillId="4" borderId="1" xfId="0" applyNumberFormat="1" applyFont="1" applyFill="1" applyBorder="1"/>
    <x:xf numFmtId="0" fontId="5" fillId="4" borderId="1" xfId="0" applyNumberFormat="1" applyFont="1" applyFill="1" applyBorder="1"/>
    <x:xf numFmtId="0" fontId="5" fillId="4" borderId="1" xfId="0" applyNumberFormat="1" applyFont="1" applyFill="1" applyBorder="1" applyAlignment="1">
      <x:alignment wrapText="1"/>
    </x:xf>
    <x:xf numFmtId="0" fontId="5" fillId="4" borderId="1" xfId="0" applyNumberFormat="1" applyFont="1" applyFill="1" applyBorder="1" applyAlignment="1">
      <x:alignment vertical="center" wrapText="1"/>
    </x:xf>
    <x:xf numFmtId="0" fontId="6" fillId="3" borderId="0" xfId="0" applyNumberFormat="1" applyFont="1" applyFill="1" applyBorder="1"/>
    <x:xf numFmtId="0" fontId="6" fillId="3" borderId="0" xfId="0" applyNumberFormat="1" applyFont="1" applyFill="1" applyBorder="1" applyAlignment="1">
      <x:alignment vertical="center"/>
    </x:xf>
    <x:xf numFmtId="0" fontId="6" fillId="3" borderId="1" xfId="0" applyNumberFormat="1" applyFont="1" applyFill="1" applyBorder="1"/>
    <x:xf numFmtId="0" fontId="6" fillId="3" borderId="1" xfId="0" applyNumberFormat="1" applyFont="1" applyFill="1" applyBorder="1" applyAlignment="1">
      <x:alignment vertical="center"/>
    </x:xf>
    <x:xf numFmtId="0" fontId="0"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wrapText="1"/>
    </x:xf>
    <x:xf numFmtId="0" fontId="7" fillId="5" borderId="0" xfId="0" applyNumberFormat="1" applyFont="1" applyFill="1" applyBorder="1" applyAlignment="1">
      <x:alignment vertical="center" wrapText="1"/>
    </x:xf>
    <x:xf numFmtId="0" fontId="0" fillId="5" borderId="1" xfId="0" applyNumberFormat="1" applyFont="1" applyFill="1" applyBorder="1"/>
    <x:xf numFmtId="0" fontId="7" fillId="5" borderId="1" xfId="0" applyNumberFormat="1" applyFont="1" applyFill="1" applyBorder="1"/>
    <x:xf numFmtId="0" fontId="7" fillId="5" borderId="1" xfId="0" applyNumberFormat="1" applyFont="1" applyFill="1" applyBorder="1" applyAlignment="1">
      <x:alignment wrapText="1"/>
    </x:xf>
    <x:xf numFmtId="0" fontId="7" fillId="5" borderId="1"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wrapText="1"/>
    </x:xf>
    <x:xf numFmtId="0" fontId="7" fillId="6" borderId="0" xfId="0" applyNumberFormat="1" applyFont="1" applyFill="1" applyBorder="1" applyAlignment="1">
      <x:alignment vertical="center" wrapText="1"/>
    </x:xf>
    <x:xf numFmtId="0" fontId="0" fillId="6" borderId="1" xfId="0" applyNumberFormat="1" applyFont="1" applyFill="1" applyBorder="1"/>
    <x:xf numFmtId="0" fontId="7" fillId="6" borderId="1" xfId="0" applyNumberFormat="1" applyFont="1" applyFill="1" applyBorder="1"/>
    <x:xf numFmtId="0" fontId="7" fillId="6" borderId="1" xfId="0" applyNumberFormat="1" applyFont="1" applyFill="1" applyBorder="1" applyAlignment="1">
      <x:alignment wrapText="1"/>
    </x:xf>
    <x:xf numFmtId="0" fontId="7" fillId="6" borderId="1" xfId="0" applyNumberFormat="1" applyFont="1" applyFill="1" applyBorder="1" applyAlignment="1">
      <x:alignment vertical="center" wrapText="1"/>
    </x:xf>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x:xf numFmtId="0" fontId="4" fillId="0" borderId="23" xfId="0" applyNumberFormat="1" applyFont="1" applyFill="1" applyBorder="1"/>
    <x:xf numFmtId="0" fontId="4" fillId="0" borderId="24" xfId="0" applyNumberFormat="1" applyFont="1" applyFill="1" applyBorder="1"/>
    <x:xf numFmtId="0" fontId="4" fillId="0" borderId="25" xfId="0" applyNumberFormat="1" applyFont="1" applyFill="1" applyBorder="1"/>
    <x:xf numFmtId="0" fontId="4" fillId="0" borderId="26" xfId="0" applyNumberFormat="1" applyFont="1" applyFill="1" applyBorder="1"/>
    <x:xf numFmtId="0" fontId="4" fillId="0" borderId="27" xfId="0" applyNumberFormat="1" applyFont="1" applyFill="1" applyBorder="1"/>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24" xfId="0" applyNumberFormat="1" applyFont="1" applyFill="1" applyBorder="1" applyAlignment="1">
      <x:alignment wrapText="1"/>
    </x:xf>
    <x:xf numFmtId="0" fontId="4" fillId="0" borderId="25" xfId="0" applyNumberFormat="1" applyFont="1" applyFill="1" applyBorder="1" applyAlignment="1">
      <x:alignment wrapText="1"/>
    </x:xf>
    <x:xf numFmtId="0" fontId="4" fillId="0" borderId="26" xfId="0" applyNumberFormat="1" applyFont="1" applyFill="1" applyBorder="1" applyAlignment="1">
      <x:alignment wrapText="1"/>
    </x:xf>
    <x:xf numFmtId="0" fontId="4" fillId="0" borderId="27" xfId="0" applyNumberFormat="1" applyFont="1" applyFill="1" applyBorder="1" applyAlignment="1">
      <x:alignment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xf numFmtId="0" fontId="4" fillId="0" borderId="24" xfId="0" applyNumberFormat="1" applyFont="1" applyFill="1" applyBorder="1" applyAlignment="1">
      <x:alignment vertical="top" wrapText="1"/>
    </x:xf>
    <x:xf numFmtId="0" fontId="4" fillId="0" borderId="25" xfId="0" applyNumberFormat="1" applyFont="1" applyFill="1" applyBorder="1" applyAlignment="1">
      <x:alignment vertical="top" wrapText="1"/>
    </x:xf>
    <x:xf numFmtId="0" fontId="4" fillId="0" borderId="26" xfId="0" applyNumberFormat="1" applyFont="1" applyFill="1" applyBorder="1" applyAlignment="1">
      <x:alignment vertical="top" wrapText="1"/>
    </x:xf>
    <x:xf numFmtId="0" fontId="4" fillId="0" borderId="27" xfId="0" applyNumberFormat="1" applyFont="1" applyFill="1" applyBorder="1" applyAlignment="1">
      <x:alignment vertical="top" wrapText="1"/>
    </x:xf>
    <x:xf numFmtId="0" fontId="4" fillId="0" borderId="28" xfId="0" applyNumberFormat="1" applyFont="1" applyFill="1" applyBorder="1"/>
    <x:xf numFmtId="0" fontId="4" fillId="0" borderId="29" xfId="0" applyNumberFormat="1" applyFont="1" applyFill="1" applyBorder="1"/>
    <x:xf numFmtId="0" fontId="4" fillId="0" borderId="28"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29" xfId="0" applyNumberFormat="1" applyFont="1" applyFill="1" applyBorder="1" applyAlignment="1">
      <x:alignment wrapText="1"/>
    </x:xf>
    <x:xf numFmtId="0" fontId="4" fillId="0" borderId="28"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29" xfId="0" applyNumberFormat="1" applyFont="1" applyFill="1" applyBorder="1" applyAlignment="1">
      <x:alignment vertical="top" wrapText="1"/>
    </x:xf>
    <x:xf numFmtId="0" fontId="4" fillId="0" borderId="30" xfId="0" applyNumberFormat="1" applyFont="1" applyFill="1" applyBorder="1"/>
    <x:xf numFmtId="0" fontId="4" fillId="0" borderId="31" xfId="0" applyNumberFormat="1" applyFont="1" applyFill="1" applyBorder="1"/>
    <x:xf numFmtId="0" fontId="4" fillId="0" borderId="30"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31" xfId="0" applyNumberFormat="1" applyFont="1" applyFill="1" applyBorder="1" applyAlignment="1">
      <x:alignment wrapText="1"/>
    </x:xf>
    <x:xf numFmtId="0" fontId="4" fillId="0" borderId="30"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31" xfId="0" applyNumberFormat="1" applyFont="1" applyFill="1" applyBorder="1" applyAlignment="1">
      <x:alignment vertical="top" wrapText="1"/>
    </x:xf>
    <x:xf numFmtId="200" fontId="4" fillId="0" borderId="28" xfId="0" applyNumberFormat="1" applyFont="1" applyFill="1" applyBorder="1" applyAlignment="1">
      <x:alignment vertical="top" wrapText="1"/>
    </x:xf>
    <x:xf numFmtId="200" fontId="4" fillId="0" borderId="0" xfId="0" applyNumberFormat="1" applyFont="1" applyFill="1" applyBorder="1" applyAlignment="1">
      <x:alignment vertical="top" wrapText="1"/>
    </x:xf>
    <x:xf numFmtId="200" fontId="4" fillId="0" borderId="29" xfId="0" applyNumberFormat="1" applyFont="1" applyFill="1" applyBorder="1" applyAlignment="1">
      <x:alignment vertical="top" wrapText="1"/>
    </x:xf>
    <x:xf numFmtId="200" fontId="4" fillId="0" borderId="30" xfId="0" applyNumberFormat="1" applyFont="1" applyFill="1" applyBorder="1" applyAlignment="1">
      <x:alignment vertical="top" wrapText="1"/>
    </x:xf>
    <x:xf numFmtId="200" fontId="4" fillId="0" borderId="1" xfId="0" applyNumberFormat="1" applyFont="1" applyFill="1" applyBorder="1" applyAlignment="1">
      <x:alignment vertical="top" wrapText="1"/>
    </x:xf>
    <x:xf numFmtId="200" fontId="4" fillId="0" borderId="31" xfId="0" applyNumberFormat="1" applyFont="1" applyFill="1" applyBorder="1" applyAlignment="1">
      <x:alignment vertical="top" wrapText="1"/>
    </x:xf>
    <x:xf numFmtId="0" fontId="8" fillId="0" borderId="0" xfId="0" applyNumberFormat="1" applyFont="1" applyFill="1" applyBorder="1"/>
    <x:xf numFmtId="0" fontId="8" fillId="0" borderId="16" xfId="0" applyNumberFormat="1" applyFont="1" applyFill="1" applyBorder="1"/>
    <x:xf numFmtId="0" fontId="8" fillId="0" borderId="28" xfId="0" applyNumberFormat="1" applyFont="1" applyFill="1" applyBorder="1"/>
    <x:xf numFmtId="0" fontId="8" fillId="0" borderId="17" xfId="0" applyNumberFormat="1" applyFont="1" applyFill="1" applyBorder="1"/>
    <x:xf numFmtId="0" fontId="8" fillId="0" borderId="18" xfId="0" applyNumberFormat="1" applyFont="1" applyFill="1" applyBorder="1"/>
    <x:xf numFmtId="0" fontId="8" fillId="0" borderId="19" xfId="0" applyNumberFormat="1" applyFont="1" applyFill="1" applyBorder="1"/>
    <x:xf numFmtId="0" fontId="8" fillId="0" borderId="20" xfId="0" applyNumberFormat="1" applyFont="1" applyFill="1" applyBorder="1"/>
    <x:xf numFmtId="0" fontId="8" fillId="0" borderId="29" xfId="0" applyNumberFormat="1" applyFont="1" applyFill="1" applyBorder="1"/>
    <x:xf numFmtId="0" fontId="8" fillId="0" borderId="21" xfId="0" applyNumberFormat="1" applyFont="1" applyFill="1" applyBorder="1"/>
    <x:xf numFmtId="0" fontId="8" fillId="0" borderId="16" xfId="0" applyNumberFormat="1" applyFont="1" applyFill="1" applyBorder="1" applyAlignment="1">
      <x:alignment wrapText="1"/>
    </x:xf>
    <x:xf numFmtId="0" fontId="8" fillId="0" borderId="28" xfId="0" applyNumberFormat="1" applyFont="1" applyFill="1" applyBorder="1" applyAlignment="1">
      <x:alignment wrapText="1"/>
    </x:xf>
    <x:xf numFmtId="0" fontId="8" fillId="0" borderId="17" xfId="0" applyNumberFormat="1" applyFont="1" applyFill="1" applyBorder="1" applyAlignment="1">
      <x:alignment wrapText="1"/>
    </x:xf>
    <x:xf numFmtId="0" fontId="8" fillId="0" borderId="18" xfId="0" applyNumberFormat="1" applyFont="1" applyFill="1" applyBorder="1" applyAlignment="1">
      <x:alignment wrapText="1"/>
    </x:xf>
    <x:xf numFmtId="0" fontId="8" fillId="0" borderId="0" xfId="0" applyNumberFormat="1" applyFont="1" applyFill="1" applyBorder="1" applyAlignment="1">
      <x:alignment wrapText="1"/>
    </x:xf>
    <x:xf numFmtId="0" fontId="8" fillId="0" borderId="19" xfId="0" applyNumberFormat="1" applyFont="1" applyFill="1" applyBorder="1" applyAlignment="1">
      <x:alignment wrapText="1"/>
    </x:xf>
    <x:xf numFmtId="0" fontId="8" fillId="0" borderId="20" xfId="0" applyNumberFormat="1" applyFont="1" applyFill="1" applyBorder="1" applyAlignment="1">
      <x:alignment wrapText="1"/>
    </x:xf>
    <x:xf numFmtId="0" fontId="8" fillId="0" borderId="29" xfId="0" applyNumberFormat="1" applyFont="1" applyFill="1" applyBorder="1" applyAlignment="1">
      <x:alignment wrapText="1"/>
    </x:xf>
    <x:xf numFmtId="0" fontId="8" fillId="0" borderId="21" xfId="0" applyNumberFormat="1" applyFont="1" applyFill="1" applyBorder="1" applyAlignment="1">
      <x:alignment wrapText="1"/>
    </x:xf>
    <x:xf numFmtId="0" fontId="8" fillId="0" borderId="16" xfId="0" applyNumberFormat="1" applyFont="1" applyFill="1" applyBorder="1" applyAlignment="1">
      <x:alignment vertical="top" wrapText="1"/>
    </x:xf>
    <x:xf numFmtId="0" fontId="8" fillId="0" borderId="28" xfId="0" applyNumberFormat="1" applyFont="1" applyFill="1" applyBorder="1" applyAlignment="1">
      <x:alignment vertical="top" wrapText="1"/>
    </x:xf>
    <x:xf numFmtId="0" fontId="8" fillId="0" borderId="17" xfId="0" applyNumberFormat="1" applyFont="1" applyFill="1" applyBorder="1" applyAlignment="1">
      <x:alignment vertical="top" wrapText="1"/>
    </x:xf>
    <x:xf numFmtId="0" fontId="8" fillId="0" borderId="18" xfId="0" applyNumberFormat="1" applyFont="1" applyFill="1" applyBorder="1" applyAlignment="1">
      <x:alignment vertical="top" wrapText="1"/>
    </x:xf>
    <x:xf numFmtId="0" fontId="8" fillId="0" borderId="0" xfId="0" applyNumberFormat="1" applyFont="1" applyFill="1" applyBorder="1" applyAlignment="1">
      <x:alignment vertical="top" wrapText="1"/>
    </x:xf>
    <x:xf numFmtId="0" fontId="8" fillId="0" borderId="19" xfId="0" applyNumberFormat="1" applyFont="1" applyFill="1" applyBorder="1" applyAlignment="1">
      <x:alignment vertical="top" wrapText="1"/>
    </x:xf>
    <x:xf numFmtId="0" fontId="8" fillId="0" borderId="20" xfId="0" applyNumberFormat="1" applyFont="1" applyFill="1" applyBorder="1" applyAlignment="1">
      <x:alignment vertical="top" wrapText="1"/>
    </x:xf>
    <x:xf numFmtId="0" fontId="8" fillId="0" borderId="29" xfId="0" applyNumberFormat="1" applyFont="1" applyFill="1" applyBorder="1" applyAlignment="1">
      <x:alignment vertical="top" wrapText="1"/>
    </x:xf>
    <x:xf numFmtId="0" fontId="8" fillId="0" borderId="21" xfId="0" applyNumberFormat="1" applyFont="1" applyFill="1" applyBorder="1" applyAlignment="1">
      <x:alignment vertical="top" wrapText="1"/>
    </x:xf>
    <x:xf numFmtId="0" fontId="8" fillId="0" borderId="1" xfId="0" applyNumberFormat="1" applyFont="1" applyFill="1" applyBorder="1"/>
    <x:xf numFmtId="0" fontId="8" fillId="0" borderId="22" xfId="0" applyNumberFormat="1" applyFont="1" applyFill="1" applyBorder="1"/>
    <x:xf numFmtId="0" fontId="8" fillId="0" borderId="30" xfId="0" applyNumberFormat="1" applyFont="1" applyFill="1" applyBorder="1"/>
    <x:xf numFmtId="0" fontId="8" fillId="0" borderId="23" xfId="0" applyNumberFormat="1" applyFont="1" applyFill="1" applyBorder="1"/>
    <x:xf numFmtId="0" fontId="8" fillId="0" borderId="24" xfId="0" applyNumberFormat="1" applyFont="1" applyFill="1" applyBorder="1"/>
    <x:xf numFmtId="0" fontId="8" fillId="0" borderId="25" xfId="0" applyNumberFormat="1" applyFont="1" applyFill="1" applyBorder="1"/>
    <x:xf numFmtId="0" fontId="8" fillId="0" borderId="26" xfId="0" applyNumberFormat="1" applyFont="1" applyFill="1" applyBorder="1"/>
    <x:xf numFmtId="0" fontId="8" fillId="0" borderId="31" xfId="0" applyNumberFormat="1" applyFont="1" applyFill="1" applyBorder="1"/>
    <x:xf numFmtId="0" fontId="8" fillId="0" borderId="27" xfId="0" applyNumberFormat="1" applyFont="1" applyFill="1" applyBorder="1"/>
    <x:xf numFmtId="0" fontId="8" fillId="0" borderId="22" xfId="0" applyNumberFormat="1" applyFont="1" applyFill="1" applyBorder="1" applyAlignment="1">
      <x:alignment wrapText="1"/>
    </x:xf>
    <x:xf numFmtId="0" fontId="8" fillId="0" borderId="30" xfId="0" applyNumberFormat="1" applyFont="1" applyFill="1" applyBorder="1" applyAlignment="1">
      <x:alignment wrapText="1"/>
    </x:xf>
    <x:xf numFmtId="0" fontId="8" fillId="0" borderId="23" xfId="0" applyNumberFormat="1" applyFont="1" applyFill="1" applyBorder="1" applyAlignment="1">
      <x:alignment wrapText="1"/>
    </x:xf>
    <x:xf numFmtId="0" fontId="8" fillId="0" borderId="24" xfId="0" applyNumberFormat="1" applyFont="1" applyFill="1" applyBorder="1" applyAlignment="1">
      <x:alignment wrapText="1"/>
    </x:xf>
    <x:xf numFmtId="0" fontId="8" fillId="0" borderId="1" xfId="0" applyNumberFormat="1" applyFont="1" applyFill="1" applyBorder="1" applyAlignment="1">
      <x:alignment wrapText="1"/>
    </x:xf>
    <x:xf numFmtId="0" fontId="8" fillId="0" borderId="25" xfId="0" applyNumberFormat="1" applyFont="1" applyFill="1" applyBorder="1" applyAlignment="1">
      <x:alignment wrapText="1"/>
    </x:xf>
    <x:xf numFmtId="0" fontId="8" fillId="0" borderId="26" xfId="0" applyNumberFormat="1" applyFont="1" applyFill="1" applyBorder="1" applyAlignment="1">
      <x:alignment wrapText="1"/>
    </x:xf>
    <x:xf numFmtId="0" fontId="8" fillId="0" borderId="31" xfId="0" applyNumberFormat="1" applyFont="1" applyFill="1" applyBorder="1" applyAlignment="1">
      <x:alignment wrapText="1"/>
    </x:xf>
    <x:xf numFmtId="0" fontId="8" fillId="0" borderId="27" xfId="0" applyNumberFormat="1" applyFont="1" applyFill="1" applyBorder="1" applyAlignment="1">
      <x:alignment wrapText="1"/>
    </x:xf>
    <x:xf numFmtId="0" fontId="8" fillId="0" borderId="22" xfId="0" applyNumberFormat="1" applyFont="1" applyFill="1" applyBorder="1" applyAlignment="1">
      <x:alignment vertical="top" wrapText="1"/>
    </x:xf>
    <x:xf numFmtId="0" fontId="8" fillId="0" borderId="30" xfId="0" applyNumberFormat="1" applyFont="1" applyFill="1" applyBorder="1" applyAlignment="1">
      <x:alignment vertical="top" wrapText="1"/>
    </x:xf>
    <x:xf numFmtId="0" fontId="8" fillId="0" borderId="23" xfId="0" applyNumberFormat="1" applyFont="1" applyFill="1" applyBorder="1" applyAlignment="1">
      <x:alignment vertical="top" wrapText="1"/>
    </x:xf>
    <x:xf numFmtId="0" fontId="8" fillId="0" borderId="24"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8" fillId="0" borderId="25" xfId="0" applyNumberFormat="1" applyFont="1" applyFill="1" applyBorder="1" applyAlignment="1">
      <x:alignment vertical="top" wrapText="1"/>
    </x:xf>
    <x:xf numFmtId="0" fontId="8" fillId="0" borderId="26" xfId="0" applyNumberFormat="1" applyFont="1" applyFill="1" applyBorder="1" applyAlignment="1">
      <x:alignment vertical="top" wrapText="1"/>
    </x:xf>
    <x:xf numFmtId="0" fontId="8" fillId="0" borderId="31" xfId="0" applyNumberFormat="1" applyFont="1" applyFill="1" applyBorder="1" applyAlignment="1">
      <x:alignment vertical="top" wrapText="1"/>
    </x:xf>
    <x:xf numFmtId="0" fontId="8" fillId="0" borderId="27" xfId="0" applyNumberFormat="1" applyFont="1" applyFill="1" applyBorder="1" applyAlignment="1">
      <x:alignment vertical="top" wrapText="1"/>
    </x:xf>
    <x:xf numFmtId="200" fontId="8" fillId="0" borderId="28" xfId="0" applyNumberFormat="1" applyFont="1" applyFill="1" applyBorder="1" applyAlignment="1">
      <x:alignment vertical="top" wrapText="1"/>
    </x:xf>
    <x:xf numFmtId="200" fontId="8" fillId="0" borderId="0" xfId="0" applyNumberFormat="1" applyFont="1" applyFill="1" applyBorder="1" applyAlignment="1">
      <x:alignment vertical="top" wrapText="1"/>
    </x:xf>
    <x:xf numFmtId="200" fontId="8" fillId="0" borderId="29" xfId="0" applyNumberFormat="1" applyFont="1" applyFill="1" applyBorder="1" applyAlignment="1">
      <x:alignment vertical="top" wrapText="1"/>
    </x:xf>
    <x:xf numFmtId="200" fontId="8" fillId="0" borderId="30" xfId="0" applyNumberFormat="1" applyFont="1" applyFill="1" applyBorder="1" applyAlignment="1">
      <x:alignment vertical="top" wrapText="1"/>
    </x:xf>
    <x:xf numFmtId="200" fontId="8" fillId="0" borderId="1" xfId="0" applyNumberFormat="1" applyFont="1" applyFill="1" applyBorder="1" applyAlignment="1">
      <x:alignment vertical="top" wrapText="1"/>
    </x:xf>
    <x:xf numFmtId="200" fontId="8" fillId="0" borderId="31" xfId="0" applyNumberFormat="1" applyFont="1" applyFill="1" applyBorder="1" applyAlignment="1">
      <x:alignment vertical="top" wrapText="1"/>
    </x:xf>
    <x:xf numFmtId="201" fontId="8" fillId="0" borderId="28" xfId="0" applyNumberFormat="1" applyFont="1" applyFill="1" applyBorder="1" applyAlignment="1">
      <x:alignment vertical="top" wrapText="1"/>
    </x:xf>
    <x:xf numFmtId="201" fontId="8" fillId="0" borderId="0" xfId="0" applyNumberFormat="1" applyFont="1" applyFill="1" applyBorder="1" applyAlignment="1">
      <x:alignment vertical="top" wrapText="1"/>
    </x:xf>
    <x:xf numFmtId="201" fontId="8" fillId="0" borderId="29" xfId="0" applyNumberFormat="1" applyFont="1" applyFill="1" applyBorder="1" applyAlignment="1">
      <x:alignment vertical="top" wrapText="1"/>
    </x:xf>
    <x:xf numFmtId="201" fontId="8" fillId="0" borderId="30" xfId="0" applyNumberFormat="1" applyFont="1" applyFill="1" applyBorder="1" applyAlignment="1">
      <x:alignment vertical="top" wrapText="1"/>
    </x:xf>
    <x:xf numFmtId="201" fontId="8" fillId="0" borderId="1" xfId="0" applyNumberFormat="1" applyFont="1" applyFill="1" applyBorder="1" applyAlignment="1">
      <x:alignment vertical="top" wrapText="1"/>
    </x:xf>
    <x:xf numFmtId="201" fontId="8" fillId="0" borderId="31" xfId="0" applyNumberFormat="1" applyFont="1" applyFill="1" applyBorder="1" applyAlignment="1">
      <x:alignment vertical="top" wrapText="1"/>
    </x:xf>
    <x:xf numFmtId="0" fontId="9" fillId="2" borderId="0" xfId="0" applyNumberFormat="1" applyFont="1" applyFill="1" applyBorder="1"/>
    <x:xf numFmtId="0" fontId="9" fillId="2" borderId="0" xfId="0" applyNumberFormat="1" applyFont="1" applyFill="1" applyBorder="1" applyAlignment="1">
      <x:alignment horizontal="center"/>
    </x:xf>
    <x:xf numFmtId="0" fontId="9" fillId="2" borderId="1" xfId="0" applyNumberFormat="1" applyFont="1" applyFill="1" applyBorder="1"/>
    <x:xf numFmtId="0" fontId="9" fillId="2" borderId="1" xfId="0" applyNumberFormat="1" applyFont="1" applyFill="1" applyBorder="1" applyAlignment="1">
      <x:alignment horizontal="center"/>
    </x:xf>
    <x:xf numFmtId="0" fontId="0" fillId="7" borderId="0" xfId="0" applyNumberFormat="1" applyFont="1" applyFill="1" applyBorder="1"/>
    <x:xf numFmtId="0" fontId="10" fillId="7" borderId="0" xfId="0" applyNumberFormat="1" applyFont="1" applyFill="1" applyBorder="1"/>
    <x:xf numFmtId="0" fontId="10" fillId="7" borderId="0" xfId="0" applyNumberFormat="1" applyFont="1" applyFill="1" applyBorder="1" applyAlignment="1">
      <x:alignment horizontal="center"/>
    </x:xf>
    <x:xf numFmtId="0" fontId="0" fillId="7" borderId="1" xfId="0" applyNumberFormat="1" applyFont="1" applyFill="1" applyBorder="1"/>
    <x:xf numFmtId="0" fontId="10" fillId="7" borderId="1" xfId="0" applyNumberFormat="1" applyFont="1" applyFill="1" applyBorder="1"/>
    <x:xf numFmtId="0" fontId="10" fillId="7" borderId="1" xfId="0" applyNumberFormat="1" applyFont="1" applyFill="1" applyBorder="1" applyAlignment="1">
      <x:alignment horizontal="center"/>
    </x:xf>
    <x:xf numFmtId="0" fontId="0" fillId="8" borderId="0" xfId="0" applyNumberFormat="1" applyFont="1" applyFill="1" applyBorder="1"/>
    <x:xf numFmtId="0" fontId="11" fillId="8" borderId="0" xfId="0" applyNumberFormat="1" applyFont="1" applyFill="1" applyBorder="1"/>
    <x:xf numFmtId="0" fontId="11" fillId="8" borderId="0" xfId="0" applyNumberFormat="1" applyFont="1" applyFill="1" applyBorder="1" applyAlignment="1">
      <x:alignment horizontal="center"/>
    </x:xf>
    <x:xf numFmtId="0" fontId="11" fillId="8" borderId="0" xfId="0" applyNumberFormat="1" applyFont="1" applyFill="1" applyBorder="1" applyAlignment="1">
      <x:alignment horizontal="center" vertical="center"/>
    </x:xf>
    <x:xf numFmtId="0" fontId="0" fillId="8" borderId="1" xfId="0" applyNumberFormat="1" applyFont="1" applyFill="1" applyBorder="1"/>
    <x:xf numFmtId="0" fontId="11" fillId="8" borderId="1" xfId="0" applyNumberFormat="1" applyFont="1" applyFill="1" applyBorder="1"/>
    <x:xf numFmtId="0" fontId="11" fillId="8" borderId="1" xfId="0" applyNumberFormat="1" applyFont="1" applyFill="1" applyBorder="1" applyAlignment="1">
      <x:alignment horizontal="center"/>
    </x:xf>
    <x:xf numFmtId="0" fontId="11" fillId="8" borderId="1" xfId="0" applyNumberFormat="1" applyFont="1" applyFill="1" applyBorder="1" applyAlignment="1">
      <x:alignment horizontal="center" vertical="center"/>
    </x:xf>
    <x:xf numFmtId="0" fontId="12" fillId="5" borderId="0" xfId="0" applyNumberFormat="1" applyFont="1" applyFill="1" applyBorder="1"/>
    <x:xf numFmtId="0" fontId="12" fillId="5" borderId="32" xfId="0" applyNumberFormat="1" applyFont="1" applyFill="1" applyBorder="1"/>
    <x:xf numFmtId="0" fontId="12" fillId="5" borderId="33" xfId="0" applyNumberFormat="1" applyFont="1" applyFill="1" applyBorder="1"/>
    <x:xf numFmtId="0" fontId="12" fillId="5" borderId="34" xfId="0" applyNumberFormat="1" applyFont="1" applyFill="1" applyBorder="1"/>
    <x:xf numFmtId="0" fontId="12" fillId="5" borderId="35" xfId="0" applyNumberFormat="1" applyFont="1" applyFill="1" applyBorder="1"/>
    <x:xf numFmtId="0" fontId="12" fillId="5" borderId="36" xfId="0" applyNumberFormat="1" applyFont="1" applyFill="1" applyBorder="1"/>
    <x:xf numFmtId="0" fontId="12" fillId="5" borderId="37" xfId="0" applyNumberFormat="1" applyFont="1" applyFill="1" applyBorder="1"/>
    <x:xf numFmtId="0" fontId="12" fillId="5" borderId="32" xfId="0" applyNumberFormat="1" applyFont="1" applyFill="1" applyBorder="1" applyAlignment="1">
      <x:alignment horizontal="center"/>
    </x:xf>
    <x:xf numFmtId="0" fontId="12" fillId="5" borderId="33" xfId="0" applyNumberFormat="1" applyFont="1" applyFill="1" applyBorder="1" applyAlignment="1">
      <x:alignment horizontal="center"/>
    </x:xf>
    <x:xf numFmtId="0" fontId="12" fillId="5" borderId="34" xfId="0" applyNumberFormat="1" applyFont="1" applyFill="1" applyBorder="1" applyAlignment="1">
      <x:alignment horizontal="center"/>
    </x:xf>
    <x:xf numFmtId="0" fontId="12" fillId="5" borderId="35" xfId="0" applyNumberFormat="1" applyFont="1" applyFill="1" applyBorder="1" applyAlignment="1">
      <x:alignment horizontal="center"/>
    </x:xf>
    <x:xf numFmtId="0" fontId="12" fillId="5" borderId="36" xfId="0" applyNumberFormat="1" applyFont="1" applyFill="1" applyBorder="1" applyAlignment="1">
      <x:alignment horizontal="center"/>
    </x:xf>
    <x:xf numFmtId="0" fontId="12" fillId="5" borderId="37" xfId="0" applyNumberFormat="1" applyFont="1" applyFill="1" applyBorder="1" applyAlignment="1">
      <x:alignment horizontal="center"/>
    </x:xf>
    <x:xf numFmtId="0" fontId="12" fillId="5" borderId="32" xfId="0" applyNumberFormat="1" applyFont="1" applyFill="1" applyBorder="1" applyAlignment="1">
      <x:alignment horizontal="center" vertical="center"/>
    </x:xf>
    <x:xf numFmtId="0" fontId="12" fillId="5" borderId="33" xfId="0" applyNumberFormat="1" applyFont="1" applyFill="1" applyBorder="1" applyAlignment="1">
      <x:alignment horizontal="center" vertical="center"/>
    </x:xf>
    <x:xf numFmtId="0" fontId="12" fillId="5" borderId="34" xfId="0" applyNumberFormat="1" applyFont="1" applyFill="1" applyBorder="1" applyAlignment="1">
      <x:alignment horizontal="center" vertical="center"/>
    </x:xf>
    <x:xf numFmtId="0" fontId="12" fillId="5" borderId="35" xfId="0" applyNumberFormat="1" applyFont="1" applyFill="1" applyBorder="1" applyAlignment="1">
      <x:alignment horizontal="center" vertical="center"/>
    </x:xf>
    <x:xf numFmtId="0" fontId="12" fillId="5" borderId="36" xfId="0" applyNumberFormat="1" applyFont="1" applyFill="1" applyBorder="1" applyAlignment="1">
      <x:alignment horizontal="center" vertical="center"/>
    </x:xf>
    <x:xf numFmtId="0" fontId="12" fillId="5" borderId="37" xfId="0" applyNumberFormat="1" applyFont="1" applyFill="1" applyBorder="1" applyAlignment="1">
      <x:alignment horizontal="center" vertical="center"/>
    </x:xf>
    <x:xf numFmtId="0" fontId="12" fillId="5" borderId="1" xfId="0" applyNumberFormat="1" applyFont="1" applyFill="1" applyBorder="1"/>
    <x:xf numFmtId="0" fontId="12" fillId="5" borderId="38" xfId="0" applyNumberFormat="1" applyFont="1" applyFill="1" applyBorder="1"/>
    <x:xf numFmtId="0" fontId="12" fillId="5" borderId="39" xfId="0" applyNumberFormat="1" applyFont="1" applyFill="1" applyBorder="1"/>
    <x:xf numFmtId="0" fontId="12" fillId="5" borderId="40" xfId="0" applyNumberFormat="1" applyFont="1" applyFill="1" applyBorder="1"/>
    <x:xf numFmtId="0" fontId="12" fillId="5" borderId="41" xfId="0" applyNumberFormat="1" applyFont="1" applyFill="1" applyBorder="1"/>
    <x:xf numFmtId="0" fontId="12" fillId="5" borderId="42" xfId="0" applyNumberFormat="1" applyFont="1" applyFill="1" applyBorder="1"/>
    <x:xf numFmtId="0" fontId="12" fillId="5" borderId="43" xfId="0" applyNumberFormat="1" applyFont="1" applyFill="1" applyBorder="1"/>
    <x:xf numFmtId="0" fontId="12" fillId="5" borderId="38" xfId="0" applyNumberFormat="1" applyFont="1" applyFill="1" applyBorder="1" applyAlignment="1">
      <x:alignment horizontal="center"/>
    </x:xf>
    <x:xf numFmtId="0" fontId="12" fillId="5" borderId="39" xfId="0" applyNumberFormat="1" applyFont="1" applyFill="1" applyBorder="1" applyAlignment="1">
      <x:alignment horizontal="center"/>
    </x:xf>
    <x:xf numFmtId="0" fontId="12" fillId="5" borderId="40" xfId="0" applyNumberFormat="1" applyFont="1" applyFill="1" applyBorder="1" applyAlignment="1">
      <x:alignment horizontal="center"/>
    </x:xf>
    <x:xf numFmtId="0" fontId="12" fillId="5" borderId="41" xfId="0" applyNumberFormat="1" applyFont="1" applyFill="1" applyBorder="1" applyAlignment="1">
      <x:alignment horizontal="center"/>
    </x:xf>
    <x:xf numFmtId="0" fontId="12" fillId="5" borderId="42" xfId="0" applyNumberFormat="1" applyFont="1" applyFill="1" applyBorder="1" applyAlignment="1">
      <x:alignment horizontal="center"/>
    </x:xf>
    <x:xf numFmtId="0" fontId="12" fillId="5" borderId="43" xfId="0" applyNumberFormat="1" applyFont="1" applyFill="1" applyBorder="1" applyAlignment="1">
      <x:alignment horizontal="center"/>
    </x:xf>
    <x:xf numFmtId="0" fontId="12" fillId="5" borderId="38" xfId="0" applyNumberFormat="1" applyFont="1" applyFill="1" applyBorder="1" applyAlignment="1">
      <x:alignment horizontal="center" vertical="center"/>
    </x:xf>
    <x:xf numFmtId="0" fontId="12" fillId="5" borderId="39" xfId="0" applyNumberFormat="1" applyFont="1" applyFill="1" applyBorder="1" applyAlignment="1">
      <x:alignment horizontal="center" vertical="center"/>
    </x:xf>
    <x:xf numFmtId="0" fontId="12" fillId="5" borderId="40" xfId="0" applyNumberFormat="1" applyFont="1" applyFill="1" applyBorder="1" applyAlignment="1">
      <x:alignment horizontal="center" vertical="center"/>
    </x:xf>
    <x:xf numFmtId="0" fontId="12" fillId="5" borderId="41" xfId="0" applyNumberFormat="1" applyFont="1" applyFill="1" applyBorder="1" applyAlignment="1">
      <x:alignment horizontal="center" vertical="center"/>
    </x:xf>
    <x:xf numFmtId="0" fontId="12" fillId="5" borderId="42" xfId="0" applyNumberFormat="1" applyFont="1" applyFill="1" applyBorder="1" applyAlignment="1">
      <x:alignment horizontal="center" vertical="center"/>
    </x:xf>
    <x:xf numFmtId="0" fontId="12" fillId="5" borderId="43" xfId="0" applyNumberFormat="1" applyFont="1" applyFill="1" applyBorder="1" applyAlignment="1">
      <x:alignment horizontal="center" vertical="center"/>
    </x:xf>
    <x:xf numFmtId="0" fontId="0" fillId="9" borderId="0" xfId="0" applyNumberFormat="1" applyFont="1" applyFill="1" applyBorder="1"/>
    <x:xf numFmtId="0" fontId="11" fillId="9" borderId="0" xfId="0" applyNumberFormat="1" applyFont="1" applyFill="1" applyBorder="1"/>
    <x:xf numFmtId="0" fontId="11" fillId="9" borderId="0" xfId="0" applyNumberFormat="1" applyFont="1" applyFill="1" applyBorder="1" applyAlignment="1">
      <x:alignment horizontal="center"/>
    </x:xf>
    <x:xf numFmtId="0" fontId="11" fillId="9" borderId="0" xfId="0" applyNumberFormat="1" applyFont="1" applyFill="1" applyBorder="1" applyAlignment="1">
      <x:alignment horizontal="center" vertical="center"/>
    </x:xf>
    <x:xf numFmtId="0" fontId="0" fillId="9" borderId="1" xfId="0" applyNumberFormat="1" applyFont="1" applyFill="1" applyBorder="1"/>
    <x:xf numFmtId="0" fontId="11" fillId="9" borderId="1" xfId="0" applyNumberFormat="1" applyFont="1" applyFill="1" applyBorder="1"/>
    <x:xf numFmtId="0" fontId="11" fillId="9" borderId="1" xfId="0" applyNumberFormat="1" applyFont="1" applyFill="1" applyBorder="1" applyAlignment="1">
      <x:alignment horizontal="center"/>
    </x:xf>
    <x:xf numFmtId="0" fontId="11" fillId="9" borderId="1" xfId="0" applyNumberFormat="1" applyFont="1" applyFill="1" applyBorder="1" applyAlignment="1">
      <x:alignment horizontal="center" vertical="center"/>
    </x:xf>
    <x:xf numFmtId="0" fontId="13" fillId="5" borderId="0" xfId="0" applyNumberFormat="1" applyFont="1" applyFill="1" applyBorder="1"/>
    <x:xf numFmtId="0" fontId="13" fillId="5" borderId="44" xfId="0" applyNumberFormat="1" applyFont="1" applyFill="1" applyBorder="1"/>
    <x:xf numFmtId="0" fontId="13" fillId="5" borderId="45" xfId="0" applyNumberFormat="1" applyFont="1" applyFill="1" applyBorder="1"/>
    <x:xf numFmtId="0" fontId="13" fillId="5" borderId="46" xfId="0" applyNumberFormat="1" applyFont="1" applyFill="1" applyBorder="1"/>
    <x:xf numFmtId="0" fontId="13" fillId="5" borderId="47" xfId="0" applyNumberFormat="1" applyFont="1" applyFill="1" applyBorder="1"/>
    <x:xf numFmtId="0" fontId="13" fillId="5" borderId="48" xfId="0" applyNumberFormat="1" applyFont="1" applyFill="1" applyBorder="1"/>
    <x:xf numFmtId="0" fontId="13" fillId="5" borderId="49" xfId="0" applyNumberFormat="1" applyFont="1" applyFill="1" applyBorder="1"/>
    <x:xf numFmtId="0" fontId="13" fillId="5" borderId="44" xfId="0" applyNumberFormat="1" applyFont="1" applyFill="1" applyBorder="1" applyAlignment="1">
      <x:alignment horizontal="center"/>
    </x:xf>
    <x:xf numFmtId="0" fontId="13" fillId="5" borderId="45" xfId="0" applyNumberFormat="1" applyFont="1" applyFill="1" applyBorder="1" applyAlignment="1">
      <x:alignment horizontal="center"/>
    </x:xf>
    <x:xf numFmtId="0" fontId="13" fillId="5" borderId="46" xfId="0" applyNumberFormat="1" applyFont="1" applyFill="1" applyBorder="1" applyAlignment="1">
      <x:alignment horizontal="center"/>
    </x:xf>
    <x:xf numFmtId="0" fontId="13" fillId="5" borderId="47" xfId="0" applyNumberFormat="1" applyFont="1" applyFill="1" applyBorder="1" applyAlignment="1">
      <x:alignment horizontal="center"/>
    </x:xf>
    <x:xf numFmtId="0" fontId="13" fillId="5" borderId="48" xfId="0" applyNumberFormat="1" applyFont="1" applyFill="1" applyBorder="1" applyAlignment="1">
      <x:alignment horizontal="center"/>
    </x:xf>
    <x:xf numFmtId="0" fontId="13" fillId="5" borderId="49" xfId="0" applyNumberFormat="1" applyFont="1" applyFill="1" applyBorder="1" applyAlignment="1">
      <x:alignment horizontal="center"/>
    </x:xf>
    <x:xf numFmtId="0" fontId="13" fillId="5" borderId="44" xfId="0" applyNumberFormat="1" applyFont="1" applyFill="1" applyBorder="1" applyAlignment="1">
      <x:alignment horizontal="center" vertical="center"/>
    </x:xf>
    <x:xf numFmtId="0" fontId="13" fillId="5" borderId="45" xfId="0" applyNumberFormat="1" applyFont="1" applyFill="1" applyBorder="1" applyAlignment="1">
      <x:alignment horizontal="center" vertical="center"/>
    </x:xf>
    <x:xf numFmtId="0" fontId="13" fillId="5" borderId="46" xfId="0" applyNumberFormat="1" applyFont="1" applyFill="1" applyBorder="1" applyAlignment="1">
      <x:alignment horizontal="center" vertical="center"/>
    </x:xf>
    <x:xf numFmtId="0" fontId="13" fillId="5" borderId="47" xfId="0" applyNumberFormat="1" applyFont="1" applyFill="1" applyBorder="1" applyAlignment="1">
      <x:alignment horizontal="center" vertical="center"/>
    </x:xf>
    <x:xf numFmtId="0" fontId="13" fillId="5" borderId="48" xfId="0" applyNumberFormat="1" applyFont="1" applyFill="1" applyBorder="1" applyAlignment="1">
      <x:alignment horizontal="center" vertical="center"/>
    </x:xf>
    <x:xf numFmtId="0" fontId="13" fillId="5" borderId="49" xfId="0" applyNumberFormat="1" applyFont="1" applyFill="1" applyBorder="1" applyAlignment="1">
      <x:alignment horizontal="center" vertical="center"/>
    </x:xf>
    <x:xf numFmtId="0" fontId="13" fillId="5" borderId="1" xfId="0" applyNumberFormat="1" applyFont="1" applyFill="1" applyBorder="1"/>
    <x:xf numFmtId="0" fontId="13" fillId="5" borderId="50" xfId="0" applyNumberFormat="1" applyFont="1" applyFill="1" applyBorder="1"/>
    <x:xf numFmtId="0" fontId="13" fillId="5" borderId="51" xfId="0" applyNumberFormat="1" applyFont="1" applyFill="1" applyBorder="1"/>
    <x:xf numFmtId="0" fontId="13" fillId="5" borderId="52" xfId="0" applyNumberFormat="1" applyFont="1" applyFill="1" applyBorder="1"/>
    <x:xf numFmtId="0" fontId="13" fillId="5" borderId="53" xfId="0" applyNumberFormat="1" applyFont="1" applyFill="1" applyBorder="1"/>
    <x:xf numFmtId="0" fontId="13" fillId="5" borderId="54" xfId="0" applyNumberFormat="1" applyFont="1" applyFill="1" applyBorder="1"/>
    <x:xf numFmtId="0" fontId="13" fillId="5" borderId="55" xfId="0" applyNumberFormat="1" applyFont="1" applyFill="1" applyBorder="1"/>
    <x:xf numFmtId="0" fontId="13" fillId="5" borderId="50" xfId="0" applyNumberFormat="1" applyFont="1" applyFill="1" applyBorder="1" applyAlignment="1">
      <x:alignment horizontal="center"/>
    </x:xf>
    <x:xf numFmtId="0" fontId="13" fillId="5" borderId="51" xfId="0" applyNumberFormat="1" applyFont="1" applyFill="1" applyBorder="1" applyAlignment="1">
      <x:alignment horizontal="center"/>
    </x:xf>
    <x:xf numFmtId="0" fontId="13" fillId="5" borderId="52" xfId="0" applyNumberFormat="1" applyFont="1" applyFill="1" applyBorder="1" applyAlignment="1">
      <x:alignment horizontal="center"/>
    </x:xf>
    <x:xf numFmtId="0" fontId="13" fillId="5" borderId="53" xfId="0" applyNumberFormat="1" applyFont="1" applyFill="1" applyBorder="1" applyAlignment="1">
      <x:alignment horizontal="center"/>
    </x:xf>
    <x:xf numFmtId="0" fontId="13" fillId="5" borderId="54" xfId="0" applyNumberFormat="1" applyFont="1" applyFill="1" applyBorder="1" applyAlignment="1">
      <x:alignment horizontal="center"/>
    </x:xf>
    <x:xf numFmtId="0" fontId="13" fillId="5" borderId="55" xfId="0" applyNumberFormat="1" applyFont="1" applyFill="1" applyBorder="1" applyAlignment="1">
      <x:alignment horizontal="center"/>
    </x:xf>
    <x:xf numFmtId="0" fontId="13" fillId="5" borderId="50" xfId="0" applyNumberFormat="1" applyFont="1" applyFill="1" applyBorder="1" applyAlignment="1">
      <x:alignment horizontal="center" vertical="center"/>
    </x:xf>
    <x:xf numFmtId="0" fontId="13" fillId="5" borderId="51" xfId="0" applyNumberFormat="1" applyFont="1" applyFill="1" applyBorder="1" applyAlignment="1">
      <x:alignment horizontal="center" vertical="center"/>
    </x:xf>
    <x:xf numFmtId="0" fontId="13" fillId="5" borderId="52" xfId="0" applyNumberFormat="1" applyFont="1" applyFill="1" applyBorder="1" applyAlignment="1">
      <x:alignment horizontal="center" vertical="center"/>
    </x:xf>
    <x:xf numFmtId="0" fontId="13" fillId="5" borderId="53" xfId="0" applyNumberFormat="1" applyFont="1" applyFill="1" applyBorder="1" applyAlignment="1">
      <x:alignment horizontal="center" vertical="center"/>
    </x:xf>
    <x:xf numFmtId="0" fontId="13" fillId="5" borderId="54" xfId="0" applyNumberFormat="1" applyFont="1" applyFill="1" applyBorder="1" applyAlignment="1">
      <x:alignment horizontal="center" vertical="center"/>
    </x:xf>
    <x:xf numFmtId="0" fontId="13" fillId="5" borderId="55" xfId="0" applyNumberFormat="1" applyFont="1" applyFill="1" applyBorder="1" applyAlignment="1">
      <x:alignment horizontal="center" vertical="center"/>
    </x:xf>
    <x:xf numFmtId="0" fontId="0" fillId="10" borderId="0" xfId="0" applyNumberFormat="1" applyFont="1" applyFill="1" applyBorder="1"/>
    <x:xf numFmtId="0" fontId="11" fillId="10" borderId="0" xfId="0" applyNumberFormat="1" applyFont="1" applyFill="1" applyBorder="1"/>
    <x:xf numFmtId="0" fontId="11" fillId="10" borderId="0" xfId="0" applyNumberFormat="1" applyFont="1" applyFill="1" applyBorder="1" applyAlignment="1">
      <x:alignment horizontal="center"/>
    </x:xf>
    <x:xf numFmtId="0" fontId="11" fillId="10" borderId="0" xfId="0" applyNumberFormat="1" applyFont="1" applyFill="1" applyBorder="1" applyAlignment="1">
      <x:alignment horizontal="center" vertical="center"/>
    </x:xf>
    <x:xf numFmtId="0" fontId="0" fillId="10" borderId="1" xfId="0" applyNumberFormat="1" applyFont="1" applyFill="1" applyBorder="1"/>
    <x:xf numFmtId="0" fontId="11" fillId="10" borderId="1" xfId="0" applyNumberFormat="1" applyFont="1" applyFill="1" applyBorder="1"/>
    <x:xf numFmtId="0" fontId="11" fillId="10" borderId="1" xfId="0" applyNumberFormat="1" applyFont="1" applyFill="1" applyBorder="1" applyAlignment="1">
      <x:alignment horizontal="center"/>
    </x:xf>
    <x:xf numFmtId="0" fontId="11" fillId="10" borderId="1" xfId="0" applyNumberFormat="1" applyFont="1" applyFill="1" applyBorder="1" applyAlignment="1">
      <x:alignment horizontal="center" vertical="center"/>
    </x:xf>
    <x:xf numFmtId="0" fontId="14" fillId="5" borderId="0" xfId="0" applyNumberFormat="1" applyFont="1" applyFill="1" applyBorder="1"/>
    <x:xf numFmtId="0" fontId="14" fillId="5" borderId="56" xfId="0" applyNumberFormat="1" applyFont="1" applyFill="1" applyBorder="1"/>
    <x:xf numFmtId="0" fontId="14" fillId="5" borderId="57" xfId="0" applyNumberFormat="1" applyFont="1" applyFill="1" applyBorder="1"/>
    <x:xf numFmtId="0" fontId="14" fillId="5" borderId="58" xfId="0" applyNumberFormat="1" applyFont="1" applyFill="1" applyBorder="1"/>
    <x:xf numFmtId="0" fontId="14" fillId="5" borderId="59" xfId="0" applyNumberFormat="1" applyFont="1" applyFill="1" applyBorder="1"/>
    <x:xf numFmtId="0" fontId="14" fillId="5" borderId="60" xfId="0" applyNumberFormat="1" applyFont="1" applyFill="1" applyBorder="1"/>
    <x:xf numFmtId="0" fontId="14" fillId="5" borderId="61" xfId="0" applyNumberFormat="1" applyFont="1" applyFill="1" applyBorder="1"/>
    <x:xf numFmtId="0" fontId="14" fillId="5" borderId="56" xfId="0" applyNumberFormat="1" applyFont="1" applyFill="1" applyBorder="1" applyAlignment="1">
      <x:alignment horizontal="center"/>
    </x:xf>
    <x:xf numFmtId="0" fontId="14" fillId="5" borderId="57" xfId="0" applyNumberFormat="1" applyFont="1" applyFill="1" applyBorder="1" applyAlignment="1">
      <x:alignment horizontal="center"/>
    </x:xf>
    <x:xf numFmtId="0" fontId="14" fillId="5" borderId="58" xfId="0" applyNumberFormat="1" applyFont="1" applyFill="1" applyBorder="1" applyAlignment="1">
      <x:alignment horizontal="center"/>
    </x:xf>
    <x:xf numFmtId="0" fontId="14" fillId="5" borderId="59" xfId="0" applyNumberFormat="1" applyFont="1" applyFill="1" applyBorder="1" applyAlignment="1">
      <x:alignment horizontal="center"/>
    </x:xf>
    <x:xf numFmtId="0" fontId="14" fillId="5" borderId="60" xfId="0" applyNumberFormat="1" applyFont="1" applyFill="1" applyBorder="1" applyAlignment="1">
      <x:alignment horizontal="center"/>
    </x:xf>
    <x:xf numFmtId="0" fontId="14" fillId="5" borderId="61" xfId="0" applyNumberFormat="1" applyFont="1" applyFill="1" applyBorder="1" applyAlignment="1">
      <x:alignment horizontal="center"/>
    </x:xf>
    <x:xf numFmtId="0" fontId="14" fillId="5" borderId="56" xfId="0" applyNumberFormat="1" applyFont="1" applyFill="1" applyBorder="1" applyAlignment="1">
      <x:alignment horizontal="center" vertical="center"/>
    </x:xf>
    <x:xf numFmtId="0" fontId="14" fillId="5" borderId="57" xfId="0" applyNumberFormat="1" applyFont="1" applyFill="1" applyBorder="1" applyAlignment="1">
      <x:alignment horizontal="center" vertical="center"/>
    </x:xf>
    <x:xf numFmtId="0" fontId="14" fillId="5" borderId="58" xfId="0" applyNumberFormat="1" applyFont="1" applyFill="1" applyBorder="1" applyAlignment="1">
      <x:alignment horizontal="center" vertical="center"/>
    </x:xf>
    <x:xf numFmtId="0" fontId="14" fillId="5" borderId="59" xfId="0" applyNumberFormat="1" applyFont="1" applyFill="1" applyBorder="1" applyAlignment="1">
      <x:alignment horizontal="center" vertical="center"/>
    </x:xf>
    <x:xf numFmtId="0" fontId="14" fillId="5" borderId="60" xfId="0" applyNumberFormat="1" applyFont="1" applyFill="1" applyBorder="1" applyAlignment="1">
      <x:alignment horizontal="center" vertical="center"/>
    </x:xf>
    <x:xf numFmtId="0" fontId="14" fillId="5" borderId="61" xfId="0" applyNumberFormat="1" applyFont="1" applyFill="1" applyBorder="1" applyAlignment="1">
      <x:alignment horizontal="center" vertical="center"/>
    </x:xf>
    <x:xf numFmtId="0" fontId="14" fillId="5" borderId="1" xfId="0" applyNumberFormat="1" applyFont="1" applyFill="1" applyBorder="1"/>
    <x:xf numFmtId="0" fontId="14" fillId="5" borderId="62" xfId="0" applyNumberFormat="1" applyFont="1" applyFill="1" applyBorder="1"/>
    <x:xf numFmtId="0" fontId="14" fillId="5" borderId="63" xfId="0" applyNumberFormat="1" applyFont="1" applyFill="1" applyBorder="1"/>
    <x:xf numFmtId="0" fontId="14" fillId="5" borderId="64" xfId="0" applyNumberFormat="1" applyFont="1" applyFill="1" applyBorder="1"/>
    <x:xf numFmtId="0" fontId="14" fillId="5" borderId="65" xfId="0" applyNumberFormat="1" applyFont="1" applyFill="1" applyBorder="1"/>
    <x:xf numFmtId="0" fontId="14" fillId="5" borderId="66" xfId="0" applyNumberFormat="1" applyFont="1" applyFill="1" applyBorder="1"/>
    <x:xf numFmtId="0" fontId="14" fillId="5" borderId="67" xfId="0" applyNumberFormat="1" applyFont="1" applyFill="1" applyBorder="1"/>
    <x:xf numFmtId="0" fontId="14" fillId="5" borderId="62" xfId="0" applyNumberFormat="1" applyFont="1" applyFill="1" applyBorder="1" applyAlignment="1">
      <x:alignment horizontal="center"/>
    </x:xf>
    <x:xf numFmtId="0" fontId="14" fillId="5" borderId="63" xfId="0" applyNumberFormat="1" applyFont="1" applyFill="1" applyBorder="1" applyAlignment="1">
      <x:alignment horizontal="center"/>
    </x:xf>
    <x:xf numFmtId="0" fontId="14" fillId="5" borderId="64" xfId="0" applyNumberFormat="1" applyFont="1" applyFill="1" applyBorder="1" applyAlignment="1">
      <x:alignment horizontal="center"/>
    </x:xf>
    <x:xf numFmtId="0" fontId="14" fillId="5" borderId="65" xfId="0" applyNumberFormat="1" applyFont="1" applyFill="1" applyBorder="1" applyAlignment="1">
      <x:alignment horizontal="center"/>
    </x:xf>
    <x:xf numFmtId="0" fontId="14" fillId="5" borderId="66" xfId="0" applyNumberFormat="1" applyFont="1" applyFill="1" applyBorder="1" applyAlignment="1">
      <x:alignment horizontal="center"/>
    </x:xf>
    <x:xf numFmtId="0" fontId="14" fillId="5" borderId="67" xfId="0" applyNumberFormat="1" applyFont="1" applyFill="1" applyBorder="1" applyAlignment="1">
      <x:alignment horizontal="center"/>
    </x:xf>
    <x:xf numFmtId="0" fontId="14" fillId="5" borderId="62" xfId="0" applyNumberFormat="1" applyFont="1" applyFill="1" applyBorder="1" applyAlignment="1">
      <x:alignment horizontal="center" vertical="center"/>
    </x:xf>
    <x:xf numFmtId="0" fontId="14" fillId="5" borderId="63" xfId="0" applyNumberFormat="1" applyFont="1" applyFill="1" applyBorder="1" applyAlignment="1">
      <x:alignment horizontal="center" vertical="center"/>
    </x:xf>
    <x:xf numFmtId="0" fontId="14" fillId="5" borderId="64" xfId="0" applyNumberFormat="1" applyFont="1" applyFill="1" applyBorder="1" applyAlignment="1">
      <x:alignment horizontal="center" vertical="center"/>
    </x:xf>
    <x:xf numFmtId="0" fontId="14" fillId="5" borderId="65" xfId="0" applyNumberFormat="1" applyFont="1" applyFill="1" applyBorder="1" applyAlignment="1">
      <x:alignment horizontal="center" vertical="center"/>
    </x:xf>
    <x:xf numFmtId="0" fontId="14" fillId="5" borderId="66" xfId="0" applyNumberFormat="1" applyFont="1" applyFill="1" applyBorder="1" applyAlignment="1">
      <x:alignment horizontal="center" vertical="center"/>
    </x:xf>
    <x:xf numFmtId="0" fontId="14" fillId="5" borderId="67" xfId="0" applyNumberFormat="1" applyFont="1" applyFill="1" applyBorder="1" applyAlignment="1">
      <x:alignment horizontal="center" vertical="center"/>
    </x:xf>
    <x:xf numFmtId="0" fontId="0" fillId="11" borderId="0" xfId="0" applyNumberFormat="1" applyFont="1" applyFill="1" applyBorder="1"/>
    <x:xf numFmtId="0" fontId="11" fillId="11" borderId="0" xfId="0" applyNumberFormat="1" applyFont="1" applyFill="1" applyBorder="1"/>
    <x:xf numFmtId="0" fontId="11" fillId="11" borderId="0" xfId="0" applyNumberFormat="1" applyFont="1" applyFill="1" applyBorder="1" applyAlignment="1">
      <x:alignment horizontal="center"/>
    </x:xf>
    <x:xf numFmtId="0" fontId="11" fillId="11" borderId="0" xfId="0" applyNumberFormat="1" applyFont="1" applyFill="1" applyBorder="1" applyAlignment="1">
      <x:alignment horizontal="center" vertical="center"/>
    </x:xf>
    <x:xf numFmtId="0" fontId="0" fillId="11" borderId="1" xfId="0" applyNumberFormat="1" applyFont="1" applyFill="1" applyBorder="1"/>
    <x:xf numFmtId="0" fontId="11" fillId="11" borderId="1" xfId="0" applyNumberFormat="1" applyFont="1" applyFill="1" applyBorder="1"/>
    <x:xf numFmtId="0" fontId="11" fillId="11" borderId="1" xfId="0" applyNumberFormat="1" applyFont="1" applyFill="1" applyBorder="1" applyAlignment="1">
      <x:alignment horizontal="center"/>
    </x:xf>
    <x:xf numFmtId="0" fontId="11" fillId="11" borderId="1" xfId="0" applyNumberFormat="1" applyFont="1" applyFill="1" applyBorder="1" applyAlignment="1">
      <x:alignment horizontal="center" vertical="center"/>
    </x:xf>
    <x:xf numFmtId="0" fontId="15" fillId="5" borderId="0" xfId="0" applyNumberFormat="1" applyFont="1" applyFill="1" applyBorder="1"/>
    <x:xf numFmtId="0" fontId="15" fillId="5" borderId="68" xfId="0" applyNumberFormat="1" applyFont="1" applyFill="1" applyBorder="1"/>
    <x:xf numFmtId="0" fontId="15" fillId="5" borderId="69" xfId="0" applyNumberFormat="1" applyFont="1" applyFill="1" applyBorder="1"/>
    <x:xf numFmtId="0" fontId="15" fillId="5" borderId="70" xfId="0" applyNumberFormat="1" applyFont="1" applyFill="1" applyBorder="1"/>
    <x:xf numFmtId="0" fontId="15" fillId="5" borderId="71" xfId="0" applyNumberFormat="1" applyFont="1" applyFill="1" applyBorder="1"/>
    <x:xf numFmtId="0" fontId="15" fillId="5" borderId="72" xfId="0" applyNumberFormat="1" applyFont="1" applyFill="1" applyBorder="1"/>
    <x:xf numFmtId="0" fontId="15" fillId="5" borderId="73" xfId="0" applyNumberFormat="1" applyFont="1" applyFill="1" applyBorder="1"/>
    <x:xf numFmtId="0" fontId="15" fillId="5" borderId="68" xfId="0" applyNumberFormat="1" applyFont="1" applyFill="1" applyBorder="1" applyAlignment="1">
      <x:alignment horizontal="center"/>
    </x:xf>
    <x:xf numFmtId="0" fontId="15" fillId="5" borderId="69" xfId="0" applyNumberFormat="1" applyFont="1" applyFill="1" applyBorder="1" applyAlignment="1">
      <x:alignment horizontal="center"/>
    </x:xf>
    <x:xf numFmtId="0" fontId="15" fillId="5" borderId="70" xfId="0" applyNumberFormat="1" applyFont="1" applyFill="1" applyBorder="1" applyAlignment="1">
      <x:alignment horizontal="center"/>
    </x:xf>
    <x:xf numFmtId="0" fontId="15" fillId="5" borderId="71" xfId="0" applyNumberFormat="1" applyFont="1" applyFill="1" applyBorder="1" applyAlignment="1">
      <x:alignment horizontal="center"/>
    </x:xf>
    <x:xf numFmtId="0" fontId="15" fillId="5" borderId="72" xfId="0" applyNumberFormat="1" applyFont="1" applyFill="1" applyBorder="1" applyAlignment="1">
      <x:alignment horizontal="center"/>
    </x:xf>
    <x:xf numFmtId="0" fontId="15" fillId="5" borderId="73" xfId="0" applyNumberFormat="1" applyFont="1" applyFill="1" applyBorder="1" applyAlignment="1">
      <x:alignment horizontal="center"/>
    </x:xf>
    <x:xf numFmtId="0" fontId="15" fillId="5" borderId="68" xfId="0" applyNumberFormat="1" applyFont="1" applyFill="1" applyBorder="1" applyAlignment="1">
      <x:alignment horizontal="center" vertical="center"/>
    </x:xf>
    <x:xf numFmtId="0" fontId="15" fillId="5" borderId="69" xfId="0" applyNumberFormat="1" applyFont="1" applyFill="1" applyBorder="1" applyAlignment="1">
      <x:alignment horizontal="center" vertical="center"/>
    </x:xf>
    <x:xf numFmtId="0" fontId="15" fillId="5" borderId="70" xfId="0" applyNumberFormat="1" applyFont="1" applyFill="1" applyBorder="1" applyAlignment="1">
      <x:alignment horizontal="center" vertical="center"/>
    </x:xf>
    <x:xf numFmtId="0" fontId="15" fillId="5" borderId="71" xfId="0" applyNumberFormat="1" applyFont="1" applyFill="1" applyBorder="1" applyAlignment="1">
      <x:alignment horizontal="center" vertical="center"/>
    </x:xf>
    <x:xf numFmtId="0" fontId="15" fillId="5" borderId="72" xfId="0" applyNumberFormat="1" applyFont="1" applyFill="1" applyBorder="1" applyAlignment="1">
      <x:alignment horizontal="center" vertical="center"/>
    </x:xf>
    <x:xf numFmtId="0" fontId="15" fillId="5" borderId="73" xfId="0" applyNumberFormat="1" applyFont="1" applyFill="1" applyBorder="1" applyAlignment="1">
      <x:alignment horizontal="center" vertical="center"/>
    </x:xf>
    <x:xf numFmtId="0" fontId="15" fillId="5" borderId="1" xfId="0" applyNumberFormat="1" applyFont="1" applyFill="1" applyBorder="1"/>
    <x:xf numFmtId="0" fontId="15" fillId="5" borderId="74" xfId="0" applyNumberFormat="1" applyFont="1" applyFill="1" applyBorder="1"/>
    <x:xf numFmtId="0" fontId="15" fillId="5" borderId="75" xfId="0" applyNumberFormat="1" applyFont="1" applyFill="1" applyBorder="1"/>
    <x:xf numFmtId="0" fontId="15" fillId="5" borderId="76" xfId="0" applyNumberFormat="1" applyFont="1" applyFill="1" applyBorder="1"/>
    <x:xf numFmtId="0" fontId="15" fillId="5" borderId="77" xfId="0" applyNumberFormat="1" applyFont="1" applyFill="1" applyBorder="1"/>
    <x:xf numFmtId="0" fontId="15" fillId="5" borderId="78" xfId="0" applyNumberFormat="1" applyFont="1" applyFill="1" applyBorder="1"/>
    <x:xf numFmtId="0" fontId="15" fillId="5" borderId="79" xfId="0" applyNumberFormat="1" applyFont="1" applyFill="1" applyBorder="1"/>
    <x:xf numFmtId="0" fontId="15" fillId="5" borderId="74" xfId="0" applyNumberFormat="1" applyFont="1" applyFill="1" applyBorder="1" applyAlignment="1">
      <x:alignment horizontal="center"/>
    </x:xf>
    <x:xf numFmtId="0" fontId="15" fillId="5" borderId="75" xfId="0" applyNumberFormat="1" applyFont="1" applyFill="1" applyBorder="1" applyAlignment="1">
      <x:alignment horizontal="center"/>
    </x:xf>
    <x:xf numFmtId="0" fontId="15" fillId="5" borderId="76" xfId="0" applyNumberFormat="1" applyFont="1" applyFill="1" applyBorder="1" applyAlignment="1">
      <x:alignment horizontal="center"/>
    </x:xf>
    <x:xf numFmtId="0" fontId="15" fillId="5" borderId="77" xfId="0" applyNumberFormat="1" applyFont="1" applyFill="1" applyBorder="1" applyAlignment="1">
      <x:alignment horizontal="center"/>
    </x:xf>
    <x:xf numFmtId="0" fontId="15" fillId="5" borderId="78" xfId="0" applyNumberFormat="1" applyFont="1" applyFill="1" applyBorder="1" applyAlignment="1">
      <x:alignment horizontal="center"/>
    </x:xf>
    <x:xf numFmtId="0" fontId="15" fillId="5" borderId="79" xfId="0" applyNumberFormat="1" applyFont="1" applyFill="1" applyBorder="1" applyAlignment="1">
      <x:alignment horizontal="center"/>
    </x:xf>
    <x:xf numFmtId="0" fontId="15" fillId="5" borderId="74" xfId="0" applyNumberFormat="1" applyFont="1" applyFill="1" applyBorder="1" applyAlignment="1">
      <x:alignment horizontal="center" vertical="center"/>
    </x:xf>
    <x:xf numFmtId="0" fontId="15" fillId="5" borderId="75" xfId="0" applyNumberFormat="1" applyFont="1" applyFill="1" applyBorder="1" applyAlignment="1">
      <x:alignment horizontal="center" vertical="center"/>
    </x:xf>
    <x:xf numFmtId="0" fontId="15" fillId="5" borderId="76" xfId="0" applyNumberFormat="1" applyFont="1" applyFill="1" applyBorder="1" applyAlignment="1">
      <x:alignment horizontal="center" vertical="center"/>
    </x:xf>
    <x:xf numFmtId="0" fontId="15" fillId="5" borderId="77" xfId="0" applyNumberFormat="1" applyFont="1" applyFill="1" applyBorder="1" applyAlignment="1">
      <x:alignment horizontal="center" vertical="center"/>
    </x:xf>
    <x:xf numFmtId="0" fontId="15" fillId="5" borderId="78" xfId="0" applyNumberFormat="1" applyFont="1" applyFill="1" applyBorder="1" applyAlignment="1">
      <x:alignment horizontal="center" vertical="center"/>
    </x:xf>
    <x:xf numFmtId="0" fontId="15" fillId="5" borderId="79" xfId="0" applyNumberFormat="1" applyFont="1" applyFill="1" applyBorder="1" applyAlignment="1">
      <x:alignment horizontal="center" vertical="center"/>
    </x:xf>
    <x:xf numFmtId="0" fontId="16" fillId="3" borderId="0" xfId="0" applyNumberFormat="1" applyFont="1" applyFill="1" applyBorder="1"/>
    <x:xf numFmtId="202" fontId="16" fillId="3" borderId="0" xfId="0" applyNumberFormat="1" applyFont="1" applyFill="1" applyBorder="1"/>
    <x:xf numFmtId="202" fontId="16" fillId="3" borderId="0" xfId="0" applyNumberFormat="1" applyFont="1" applyFill="1" applyBorder="1" applyAlignment="1">
      <x:alignment horizontal="center"/>
    </x:xf>
    <x:xf numFmtId="202" fontId="16" fillId="3" borderId="0" xfId="0" applyNumberFormat="1" applyFont="1" applyFill="1" applyBorder="1" applyAlignment="1">
      <x:alignment horizontal="center" vertical="center"/>
    </x:xf>
    <x:xf numFmtId="0" fontId="16" fillId="3" borderId="1" xfId="0" applyNumberFormat="1" applyFont="1" applyFill="1" applyBorder="1"/>
    <x:xf numFmtId="202" fontId="16" fillId="3" borderId="1" xfId="0" applyNumberFormat="1" applyFont="1" applyFill="1" applyBorder="1"/>
    <x:xf numFmtId="202" fontId="16" fillId="3" borderId="1" xfId="0" applyNumberFormat="1" applyFont="1" applyFill="1" applyBorder="1" applyAlignment="1">
      <x:alignment horizontal="center"/>
    </x:xf>
    <x:xf numFmtId="202" fontId="16" fillId="3" borderId="1" xfId="0" applyNumberFormat="1" applyFont="1" applyFill="1" applyBorder="1" applyAlignment="1">
      <x:alignment horizontal="center" vertical="center"/>
    </x:xf>
    <x:xf numFmtId="0" fontId="17" fillId="7" borderId="0" xfId="0" applyNumberFormat="1" applyFont="1" applyFill="1" applyBorder="1"/>
    <x:xf numFmtId="0" fontId="17" fillId="7" borderId="0" xfId="0" applyNumberFormat="1" applyFont="1" applyFill="1" applyBorder="1" applyAlignment="1">
      <x:alignment horizontal="center"/>
    </x:xf>
    <x:xf numFmtId="0" fontId="17" fillId="7" borderId="0" xfId="0" applyNumberFormat="1" applyFont="1" applyFill="1" applyBorder="1" applyAlignment="1">
      <x:alignment horizontal="center" vertical="center"/>
    </x:xf>
    <x:xf numFmtId="0" fontId="17" fillId="7" borderId="1" xfId="0" applyNumberFormat="1" applyFont="1" applyFill="1" applyBorder="1"/>
    <x:xf numFmtId="0" fontId="17" fillId="7" borderId="1" xfId="0" applyNumberFormat="1" applyFont="1" applyFill="1" applyBorder="1" applyAlignment="1">
      <x:alignment horizontal="center"/>
    </x:xf>
    <x:xf numFmtId="0" fontId="17" fillId="7" borderId="1" xfId="0" applyNumberFormat="1" applyFont="1" applyFill="1" applyBorder="1" applyAlignment="1">
      <x:alignment horizontal="center" vertical="center"/>
    </x:xf>
    <x:xf numFmtId="202" fontId="4" fillId="0" borderId="28" xfId="0" applyNumberFormat="1" applyFont="1" applyFill="1" applyBorder="1" applyAlignment="1">
      <x:alignment vertical="top" wrapText="1"/>
    </x:xf>
    <x:xf numFmtId="202" fontId="4" fillId="0" borderId="0" xfId="0" applyNumberFormat="1" applyFont="1" applyFill="1" applyBorder="1" applyAlignment="1">
      <x:alignment vertical="top" wrapText="1"/>
    </x:xf>
    <x:xf numFmtId="202" fontId="4" fillId="0" borderId="29" xfId="0" applyNumberFormat="1" applyFont="1" applyFill="1" applyBorder="1" applyAlignment="1">
      <x:alignment vertical="top" wrapText="1"/>
    </x:xf>
  </x:cellXfs>
  <x:cellStyles count="1">
    <x:cellStyle name="Normal" xfId="0"/>
  </x:cellStyles>
  <x:dxfs count="44">
    <x:dxf>
      <x:font>
        <x:b/>
        <x:color rgb="FF4F7F73"/>
      </x:font>
      <x:fill>
        <x:patternFill>
          <x:bgColor rgb="FFE7F1ED"/>
        </x:patternFill>
      </x:fill>
    </x:dxf>
    <x:dxf>
      <x:font>
        <x:b/>
        <x:color rgb="FFA94B47"/>
      </x:font>
      <x:fill>
        <x:patternFill>
          <x:bgColor rgb="FFF8E8E7"/>
        </x:patternFill>
      </x:fill>
    </x:dxf>
    <x:dxf>
      <x:font>
        <x:b/>
        <x:color rgb="FFA67C2E"/>
      </x:font>
      <x:fill>
        <x:patternFill>
          <x:bgColor rgb="FFF8F0DC"/>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A67C2E"/>
      </x:font>
      <x:fill>
        <x:patternFill>
          <x:bgColor rgb="FFF8F0DC"/>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A67C2E"/>
      </x:font>
      <x:fill>
        <x:patternFill>
          <x:bgColor rgb="FFF8F0DC"/>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A67C2E"/>
      </x:font>
      <x:fill>
        <x:patternFill>
          <x:bgColor rgb="FFF8F0DC"/>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A67C2E"/>
      </x:font>
      <x:fill>
        <x:patternFill>
          <x:bgColor rgb="FFF8F0DC"/>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A67C2E"/>
      </x:font>
      <x:fill>
        <x:patternFill>
          <x:bgColor rgb="FFF8F0DC"/>
        </x:patternFill>
      </x:fill>
    </x:dxf>
    <x:dxf>
      <x:font>
        <x:b/>
        <x:color rgb="FFA94B47"/>
      </x:font>
      <x:fill>
        <x:patternFill>
          <x:bgColor rgb="FFF8E8E7"/>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A67C2E"/>
      </x:font>
      <x:fill>
        <x:patternFill>
          <x:bgColor rgb="FFF8F0DC"/>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A67C2E"/>
      </x:font>
      <x:fill>
        <x:patternFill>
          <x:bgColor rgb="FFF8F0DC"/>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A67C2E"/>
      </x:font>
      <x:fill>
        <x:patternFill>
          <x:bgColor rgb="FFF8F0DC"/>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A94B47"/>
      </x:font>
      <x:fill>
        <x:patternFill>
          <x:bgColor rgb="FFF8E8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b2350ef30fd4a34" /><Relationship Type="http://schemas.openxmlformats.org/officeDocument/2006/relationships/theme" Target="/xl/theme/theme1.xml" Id="R176527b263554579" /><Relationship Type="http://schemas.openxmlformats.org/officeDocument/2006/relationships/sharedStrings" Target="/xl/sharedStrings.xml" Id="R04385b69067a4aa9" /><Relationship Type="http://schemas.openxmlformats.org/officeDocument/2006/relationships/worksheet" Target="/xl/worksheets/sheet1.xml" Id="Rc4409acfdb6e4399" /><Relationship Type="http://schemas.openxmlformats.org/officeDocument/2006/relationships/worksheet" Target="/xl/worksheets/sheet2.xml" Id="R679d3e630fde4cea" /><Relationship Type="http://schemas.openxmlformats.org/officeDocument/2006/relationships/worksheet" Target="/xl/worksheets/sheet3.xml" Id="Re118aaff259c454d" /><Relationship Type="http://schemas.openxmlformats.org/officeDocument/2006/relationships/worksheet" Target="/xl/worksheets/sheet4.xml" Id="R85a1f2f7c9c24b92" /><Relationship Type="http://schemas.openxmlformats.org/officeDocument/2006/relationships/worksheet" Target="/xl/worksheets/sheet5.xml" Id="Rfed01dcc48114845" /><Relationship Type="http://schemas.openxmlformats.org/officeDocument/2006/relationships/worksheet" Target="/xl/worksheets/sheet6.xml" Id="R911130da7a594ed7" /><Relationship Type="http://schemas.openxmlformats.org/officeDocument/2006/relationships/worksheet" Target="/xl/worksheets/sheet7.xml" Id="R379d06b2b94f4882" /><Relationship Type="http://schemas.openxmlformats.org/officeDocument/2006/relationships/worksheet" Target="/xl/worksheets/sheet8.xml" Id="Rf364fc17959143da" /><Relationship Type="http://schemas.openxmlformats.org/officeDocument/2006/relationships/worksheet" Target="/xl/worksheets/sheet9.xml" Id="Rfa23ce6b65204098" /><Relationship Type="http://schemas.openxmlformats.org/officeDocument/2006/relationships/worksheet" Target="/xl/worksheets/sheet10.xml" Id="R179fe5058a8743b0" /><Relationship Type="http://schemas.openxmlformats.org/officeDocument/2006/relationships/worksheet" Target="/xl/worksheets/sheet11.xml" Id="R305d8688a6cb4cb0" /><Relationship Type="http://schemas.openxmlformats.org/officeDocument/2006/relationships/worksheet" Target="/xl/worksheets/sheet12.xml" Id="R538170887da84b8e" /><Relationship Type="http://schemas.openxmlformats.org/officeDocument/2006/relationships/worksheet" Target="/xl/worksheets/sheet13.xml" Id="R0918feda9d92467f" /></Relationships>
</file>

<file path=xl/drawings/_rels/drawing1.xml.rels>&#65279;<?xml version="1.0" encoding="utf-8"?><Relationships xmlns="http://schemas.openxmlformats.org/package/2006/relationships"><Relationship Type="http://schemas.openxmlformats.org/officeDocument/2006/relationships/chart" Target="/xl/drawings/charts/chart1.xml" Id="Rac6b1e5bd1d4493a"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Records and approvals by workstream</a:t>
            </a:r>
          </a:p>
        </c:rich>
      </c:tx>
      <c:overlay val="0"/>
    </c:title>
    <c:autoTitleDeleted val="0"/>
    <c:plotArea>
      <c:barChart>
        <c:barDir val="col"/>
        <c:varyColors val="0"/>
        <c:ser>
          <c:idx val="0"/>
          <c:order val="0"/>
          <c:tx>
            <c:v>Total records</c:v>
          </c:tx>
          <c:cat>
            <c:strRef>
              <c:f>'Dashboard'!$A$14:$A$23</c:f>
              <c:strCache>
                <c:ptCount val="0"/>
              </c:strCache>
            </c:strRef>
          </c:cat>
          <c:val>
            <c:numRef>
              <c:f>'Dashboard'!$B$14:$B$23</c:f>
              <c:numCache>
                <c:formatCode>General</c:formatCode>
                <c:ptCount val="0"/>
              </c:numCache>
            </c:numRef>
          </c:val>
        </c:ser>
        <c:ser>
          <c:idx val="1"/>
          <c:order val="1"/>
          <c:tx>
            <c:v>Approved / completed</c:v>
          </c:tx>
          <c:cat>
            <c:strRef>
              <c:f>'Dashboard'!$A$14:$A$23</c:f>
              <c:strCache>
                <c:ptCount val="0"/>
              </c:strCache>
            </c:strRef>
          </c:cat>
          <c:val>
            <c:numRef>
              <c:f>'Dashboard'!$C$14:$C$23</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7</xdr:col>
      <xdr:colOff>0</xdr:colOff>
      <xdr:row>12</xdr:row>
      <xdr:rowOff>0</xdr:rowOff>
    </xdr:from>
    <xdr:to>
      <xdr:col>12</xdr:col>
      <xdr:colOff>0</xdr:colOff>
      <xdr:row>29</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c6b1e5bd1d4493a"/>
        </a:graphicData>
      </a:graphic>
    </xdr:graphicFrame>
    <xdr:clientData/>
  </xdr:twoCellAnchor>
</xdr:wsDr>
</file>

<file path=xl/tables/table1.xml><?xml version="1.0" encoding="utf-8"?>
<x:table xmlns:x="http://schemas.openxmlformats.org/spreadsheetml/2006/main" id="1" name="ApplicabilityTable" displayName="ApplicabilityTable" ref="A4:J14" headerRowCount="1">
  <x:tableColumns count="10">
    <x:tableColumn id="1" name="ID"/>
    <x:tableColumn id="2" name="Route"/>
    <x:tableColumn id="3" name="Question / test"/>
    <x:tableColumn id="4" name="Evidence expected"/>
    <x:tableColumn id="5" name="Owner"/>
    <x:tableColumn id="6" name="Conclusion"/>
    <x:tableColumn id="7" name="Authority confirmation"/>
    <x:tableColumn id="8" name="Reviewer"/>
    <x:tableColumn id="9" name="Status"/>
    <x:tableColumn id="10" name="Source URL"/>
  </x:tableColumns>
  <x:tableStyleInfo name="TableStyleMedium2" showRowStripes="1"/>
</x:table>
</file>

<file path=xl/tables/table2.xml><?xml version="1.0" encoding="utf-8"?>
<x:table xmlns:x="http://schemas.openxmlformats.org/spreadsheetml/2006/main" id="2" name="RegulatoryWatchTable" displayName="RegulatoryWatchTable" ref="A4:K14" headerRowCount="1">
  <x:tableColumns count="11">
    <x:tableColumn id="1" name="Watch ID"/>
    <x:tableColumn id="2" name="Trigger / source"/>
    <x:tableColumn id="3" name="Jurisdiction / route"/>
    <x:tableColumn id="4" name="Official URL"/>
    <x:tableColumn id="5" name="Last checked"/>
    <x:tableColumn id="6" name="Change detected"/>
    <x:tableColumn id="7" name="Impact assessment"/>
    <x:tableColumn id="8" name="Required action"/>
    <x:tableColumn id="9" name="Owner"/>
    <x:tableColumn id="10" name="Due date"/>
    <x:tableColumn id="11" name="Status"/>
  </x:tableColumns>
  <x:tableStyleInfo name="TableStyleMedium2" showRowStripes="1"/>
</x:table>
</file>

<file path=xl/tables/table3.xml><?xml version="1.0" encoding="utf-8"?>
<x:table xmlns:x="http://schemas.openxmlformats.org/spreadsheetml/2006/main" id="3" name="FacilitySourceTable" displayName="FacilitySourceTable" ref="A4:R24" headerRowCount="1">
  <x:tableColumns count="18">
    <x:tableColumn id="1" name="Entity ID"/>
    <x:tableColumn id="2" name="Facility ID"/>
    <x:tableColumn id="3" name="Entity / facility name"/>
    <x:tableColumn id="4" name="Emirate"/>
    <x:tableColumn id="5" name="Free zone"/>
    <x:tableColumn id="6" name="Operator / control"/>
    <x:tableColumn id="7" name="Route"/>
    <x:tableColumn id="8" name="Sector / activity"/>
    <x:tableColumn id="9" name="Source ID"/>
    <x:tableColumn id="10" name="Emission source / stream"/>
    <x:tableColumn id="11" name="Gas / Scope"/>
    <x:tableColumn id="12" name="Fuel / material / process"/>
    <x:tableColumn id="13" name="Meter / data source"/>
    <x:tableColumn id="14" name="Included?"/>
    <x:tableColumn id="15" name="Completeness evidence"/>
    <x:tableColumn id="16" name="Owner"/>
    <x:tableColumn id="17" name="Reviewer"/>
    <x:tableColumn id="18" name="Status"/>
  </x:tableColumns>
  <x:tableStyleInfo name="TableStyleMedium2" showRowStripes="1"/>
</x:table>
</file>

<file path=xl/tables/table4.xml><?xml version="1.0" encoding="utf-8"?>
<x:table xmlns:x="http://schemas.openxmlformats.org/spreadsheetml/2006/main" id="4" name="DataEvidenceTable" displayName="DataEvidenceTable" ref="A4:R34" headerRowCount="1">
  <x:tableColumns count="18">
    <x:tableColumn id="1" name="Data ID"/>
    <x:tableColumn id="2" name="Source ID"/>
    <x:tableColumn id="3" name="Data field"/>
    <x:tableColumn id="4" name="Reporting period"/>
    <x:tableColumn id="5" name="Unit / basis"/>
    <x:tableColumn id="6" name="Source system"/>
    <x:tableColumn id="7" name="Original evidence"/>
    <x:tableColumn id="8" name="Extraction / transformation"/>
    <x:tableColumn id="9" name="Estimate?"/>
    <x:tableColumn id="10" name="Method / factor ID"/>
    <x:tableColumn id="11" name="Preparer"/>
    <x:tableColumn id="12" name="Reviewer"/>
    <x:tableColumn id="13" name="Evidence status"/>
    <x:tableColumn id="14" name="Control ID"/>
    <x:tableColumn id="15" name="Finding / limitation"/>
    <x:tableColumn id="16" name="Due date"/>
    <x:tableColumn id="17" name="Retention location"/>
    <x:tableColumn id="18" name="Status"/>
  </x:tableColumns>
  <x:tableStyleInfo name="TableStyleMedium2" showRowStripes="1"/>
</x:table>
</file>

<file path=xl/tables/table5.xml><?xml version="1.0" encoding="utf-8"?>
<x:table xmlns:x="http://schemas.openxmlformats.org/spreadsheetml/2006/main" id="5" name="MethodsFactorsTable" displayName="MethodsFactorsTable" ref="A4:Q24" headerRowCount="1">
  <x:tableColumns count="17">
    <x:tableColumn id="1" name="Method ID"/>
    <x:tableColumn id="2" name="Route"/>
    <x:tableColumn id="3" name="Source category"/>
    <x:tableColumn id="4" name="Method type"/>
    <x:tableColumn id="5" name="Formula / logic"/>
    <x:tableColumn id="6" name="Activity-data unit"/>
    <x:tableColumn id="7" name="Emission factor"/>
    <x:tableColumn id="8" name="Factor unit"/>
    <x:tableColumn id="9" name="Factor source URL / document"/>
    <x:tableColumn id="10" name="Version / date"/>
    <x:tableColumn id="11" name="GWP set"/>
    <x:tableColumn id="12" name="Uncertainty / limitation"/>
    <x:tableColumn id="13" name="Authority agreement"/>
    <x:tableColumn id="14" name="Owner"/>
    <x:tableColumn id="15" name="Reviewer"/>
    <x:tableColumn id="16" name="Change log"/>
    <x:tableColumn id="17" name="Status"/>
  </x:tableColumns>
  <x:tableStyleInfo name="TableStyleMedium2" showRowStripes="1"/>
</x:table>
</file>

<file path=xl/tables/table6.xml><?xml version="1.0" encoding="utf-8"?>
<x:table xmlns:x="http://schemas.openxmlformats.org/spreadsheetml/2006/main" id="6" name="ControlChecklistTable" displayName="ControlChecklistTable" ref="A4:N24" headerRowCount="1">
  <x:tableColumns count="14">
    <x:tableColumn id="1" name="Control ID"/>
    <x:tableColumn id="2" name="Control objective"/>
    <x:tableColumn id="3" name="Control activity"/>
    <x:tableColumn id="4" name="Frequency"/>
    <x:tableColumn id="5" name="Owner"/>
    <x:tableColumn id="6" name="Reviewer"/>
    <x:tableColumn id="7" name="Evidence retained"/>
    <x:tableColumn id="8" name="Status"/>
    <x:tableColumn id="9" name="Finding"/>
    <x:tableColumn id="10" name="Priority"/>
    <x:tableColumn id="11" name="Remediation"/>
    <x:tableColumn id="12" name="Due date"/>
    <x:tableColumn id="13" name="Retest evidence"/>
    <x:tableColumn id="14" name="Source URL"/>
  </x:tableColumns>
  <x:tableStyleInfo name="TableStyleMedium2" showRowStripes="1"/>
</x:table>
</file>

<file path=xl/tables/table7.xml><?xml version="1.0" encoding="utf-8"?>
<x:table xmlns:x="http://schemas.openxmlformats.org/spreadsheetml/2006/main" id="7" name="VerificationReadinessTable" displayName="VerificationReadinessTable" ref="A4:P14" headerRowCount="1">
  <x:tableColumns count="16">
    <x:tableColumn id="1" name="Verification ID"/>
    <x:tableColumn id="2" name="Route / subject matter"/>
    <x:tableColumn id="3" name="Required now?"/>
    <x:tableColumn id="4" name="Verifier / candidate"/>
    <x:tableColumn id="5" name="Accreditation body"/>
    <x:tableColumn id="6" name="Standard"/>
    <x:tableColumn id="7" name="Accreditation scope"/>
    <x:tableColumn id="8" name="Sector competence"/>
    <x:tableColumn id="9" name="UAE/site coverage"/>
    <x:tableColumn id="10" name="Advisory relationships"/>
    <x:tableColumn id="11" name="Conflict conclusion"/>
    <x:tableColumn id="12" name="Evidence request status"/>
    <x:tableColumn id="13" name="Planned fieldwork"/>
    <x:tableColumn id="14" name="Finding / action"/>
    <x:tableColumn id="15" name="Conclusion"/>
    <x:tableColumn id="16" name="Status"/>
  </x:tableColumns>
  <x:tableStyleInfo name="TableStyleMedium2" showRowStripes="1"/>
</x:table>
</file>

<file path=xl/tables/table8.xml><?xml version="1.0" encoding="utf-8"?>
<x:table xmlns:x="http://schemas.openxmlformats.org/spreadsheetml/2006/main" id="8" name="ReductionPlanTable" displayName="ReductionPlanTable" ref="A4:R24" headerRowCount="1">
  <x:tableColumns count="18">
    <x:tableColumn id="1" name="Action ID"/>
    <x:tableColumn id="2" name="Baseline source / metric"/>
    <x:tableColumn id="3" name="Article 4 route"/>
    <x:tableColumn id="4" name="Action description"/>
    <x:tableColumn id="5" name="Target / KPI"/>
    <x:tableColumn id="6" name="Unit"/>
    <x:tableColumn id="7" name="Expected annual tCO2e"/>
    <x:tableColumn id="8" name="Capex"/>
    <x:tableColumn id="9" name="Opex"/>
    <x:tableColumn id="10" name="Owner"/>
    <x:tableColumn id="11" name="Start date"/>
    <x:tableColumn id="12" name="Target completion"/>
    <x:tableColumn id="13" name="Delivery status"/>
    <x:tableColumn id="14" name="Actual saving"/>
    <x:tableColumn id="15" name="Measurement / evidence"/>
    <x:tableColumn id="16" name="Variance / delay"/>
    <x:tableColumn id="17" name="Classification"/>
    <x:tableColumn id="18" name="Board approval"/>
  </x:tableColumns>
  <x:tableStyleInfo name="TableStyleMedium2" showRowStripes="1"/>
</x:table>
</file>

<file path=xl/tables/table9.xml><?xml version="1.0" encoding="utf-8"?>
<x:table xmlns:x="http://schemas.openxmlformats.org/spreadsheetml/2006/main" id="9" name="AdaptationReadinessTable" displayName="AdaptationReadinessTable" ref="A4:P19" headerRowCount="1">
  <x:tableColumns count="16">
    <x:tableColumn id="1" name="Risk ID"/>
    <x:tableColumn id="2" name="Hazard"/>
    <x:tableColumn id="3" name="Asset / site / process"/>
    <x:tableColumn id="4" name="Exposure"/>
    <x:tableColumn id="5" name="Vulnerability"/>
    <x:tableColumn id="6" name="Operational consequence"/>
    <x:tableColumn id="7" name="Financial consequence"/>
    <x:tableColumn id="8" name="Scenario / evidence"/>
    <x:tableColumn id="9" name="Adaptation action"/>
    <x:tableColumn id="10" name="Cost / capex"/>
    <x:tableColumn id="11" name="Owner"/>
    <x:tableColumn id="12" name="Target date"/>
    <x:tableColumn id="13" name="Residual risk"/>
    <x:tableColumn id="14" name="Business-continuity link"/>
    <x:tableColumn id="15" name="Evidence"/>
    <x:tableColumn id="16" name="Status"/>
  </x:tableColumns>
  <x:tableStyleInfo name="TableStyleMedium2" showRowStripes="1"/>
</x:table>
</file>

<file path=xl/tables/table10.xml><?xml version="1.0" encoding="utf-8"?>
<x:table xmlns:x="http://schemas.openxmlformats.org/spreadsheetml/2006/main" id="10" name="FilingApprovalTable" displayName="FilingApprovalTable" ref="A4:J14" headerRowCount="1">
  <x:tableColumns count="10">
    <x:tableColumn id="1" name="Gate"/>
    <x:tableColumn id="2" name="Decision / test"/>
    <x:tableColumn id="3" name="Minimum evidence"/>
    <x:tableColumn id="4" name="Owner"/>
    <x:tableColumn id="5" name="Approver"/>
    <x:tableColumn id="6" name="Status"/>
    <x:tableColumn id="7" name="Gate result"/>
    <x:tableColumn id="8" name="Open issue / action"/>
    <x:tableColumn id="9" name="Due date"/>
    <x:tableColumn id="10" name="Source URL"/>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ff0a866006e44334" /></Relationships>
</file>

<file path=xl/worksheets/_rels/sheet4.xml.rels>&#65279;<?xml version="1.0" encoding="utf-8"?><Relationships xmlns="http://schemas.openxmlformats.org/package/2006/relationships"><Relationship Type="http://schemas.openxmlformats.org/officeDocument/2006/relationships/table" Target="/xl/tables/table2.xml" Id="Rc0ba13a226f84fc7" /></Relationships>
</file>

<file path=xl/worksheets/_rels/sheet5.xml.rels>&#65279;<?xml version="1.0" encoding="utf-8"?><Relationships xmlns="http://schemas.openxmlformats.org/package/2006/relationships"><Relationship Type="http://schemas.openxmlformats.org/officeDocument/2006/relationships/table" Target="/xl/tables/table3.xml" Id="Rbdaf8dcad6f54e61" /></Relationships>
</file>

<file path=xl/worksheets/_rels/sheet6.xml.rels>&#65279;<?xml version="1.0" encoding="utf-8"?><Relationships xmlns="http://schemas.openxmlformats.org/package/2006/relationships"><Relationship Type="http://schemas.openxmlformats.org/officeDocument/2006/relationships/table" Target="/xl/tables/table4.xml" Id="R26f155e5c2324cdc" /></Relationships>
</file>

<file path=xl/worksheets/_rels/sheet7.xml.rels>&#65279;<?xml version="1.0" encoding="utf-8"?><Relationships xmlns="http://schemas.openxmlformats.org/package/2006/relationships"><Relationship Type="http://schemas.openxmlformats.org/officeDocument/2006/relationships/table" Target="/xl/tables/table5.xml" Id="R9337cc53fce24a1e" /></Relationships>
</file>

<file path=xl/worksheets/_rels/sheet8.xml.rels>&#65279;<?xml version="1.0" encoding="utf-8"?><Relationships xmlns="http://schemas.openxmlformats.org/package/2006/relationships"><Relationship Type="http://schemas.openxmlformats.org/officeDocument/2006/relationships/table" Target="/xl/tables/table6.xml" Id="Rc7da39dff3bc4801" /></Relationships>
</file>

<file path=xl/worksheets/_rels/sheet9.xml.rels>&#65279;<?xml version="1.0" encoding="utf-8"?><Relationships xmlns="http://schemas.openxmlformats.org/package/2006/relationships"><Relationship Type="http://schemas.openxmlformats.org/officeDocument/2006/relationships/table" Target="/xl/tables/table7.xml" Id="R1920ec7c6016491d" /></Relationships>
</file>

<file path=xl/worksheets/_rels/sheet10.xml.rels>&#65279;<?xml version="1.0" encoding="utf-8"?><Relationships xmlns="http://schemas.openxmlformats.org/package/2006/relationships"><Relationship Type="http://schemas.openxmlformats.org/officeDocument/2006/relationships/table" Target="/xl/tables/table8.xml" Id="Rca1225b3b1624bcf" /></Relationships>
</file>

<file path=xl/worksheets/_rels/sheet11.xml.rels>&#65279;<?xml version="1.0" encoding="utf-8"?><Relationships xmlns="http://schemas.openxmlformats.org/package/2006/relationships"><Relationship Type="http://schemas.openxmlformats.org/officeDocument/2006/relationships/table" Target="/xl/tables/table9.xml" Id="R886edf62d0294cc4" /></Relationships>
</file>

<file path=xl/worksheets/_rels/sheet12.xml.rels>&#65279;<?xml version="1.0" encoding="utf-8"?><Relationships xmlns="http://schemas.openxmlformats.org/package/2006/relationships"><Relationship Type="http://schemas.openxmlformats.org/officeDocument/2006/relationships/table" Target="/xl/tables/table10.xml" Id="Rbc860a61fa7348ac" /></Relationships>
</file>

<file path=xl/worksheets/_rels/sheet13.xml.rels>&#65279;<?xml version="1.0" encoding="utf-8"?><Relationships xmlns="http://schemas.openxmlformats.org/package/2006/relationships"><Relationship Type="http://schemas.openxmlformats.org/officeDocument/2006/relationships/drawing" Target="/xl/drawings/drawing1.xml" Id="Reb28978218ff4a61" /></Relationships>
</file>

<file path=xl/worksheets/sheet1.xml><?xml version="1.0" encoding="utf-8"?>
<x:worksheet xmlns:x="http://schemas.openxmlformats.org/spreadsheetml/2006/main">
  <x:sheetFormatPr defaultRowHeight="15"/>
  <x:cols>
    <x:col min="1" max="1" width="25"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 min="9" max="9" width="25" hidden="0" customWidth="1"/>
    <x:col min="10" max="10" width="25" hidden="0" customWidth="1"/>
    <x:col min="11" max="11" width="25" hidden="0" customWidth="1"/>
    <x:col min="12" max="12" width="25" hidden="0" customWidth="1"/>
  </x:cols>
  <x:sheetData>
    <x:row r="1" ht="34" customHeight="1">
      <x:c r="A1" s="4" t="str">
        <x:v>القوائم المراقبة</x:v>
      </x:c>
      <x:c r="B1" s="4"/>
      <x:c r="C1" s="4"/>
      <x:c r="D1" s="4"/>
      <x:c r="E1" s="4"/>
      <x:c r="F1" s="4"/>
      <x:c r="G1" s="4"/>
      <x:c r="H1" s="4"/>
      <x:c r="I1" s="4"/>
      <x:c r="J1" s="4"/>
      <x:c r="K1" s="4"/>
      <x:c r="L1" s="4"/>
    </x:row>
    <x:row r="2" ht="30" customHeight="1">
      <x:c r="A2" s="11" t="str">
        <x:v>القيم المستخدمة من خلال أداة التسجيلات المتفصلة. لا تحذف هذه الورقة.</x:v>
      </x:c>
      <x:c r="B2" s="11"/>
      <x:c r="C2" s="11"/>
      <x:c r="D2" s="11"/>
      <x:c r="E2" s="11"/>
      <x:c r="F2" s="11"/>
      <x:c r="G2" s="11"/>
      <x:c r="H2" s="11"/>
      <x:c r="I2" s="11"/>
      <x:c r="J2" s="11"/>
      <x:c r="K2" s="11"/>
      <x:c r="L2" s="11"/>
    </x:row>
    <x:row r="4" ht="34" customHeight="1">
      <x:c r="A4" s="20" t="str">
        <x:v>حالة المراجعة</x:v>
      </x:c>
      <x:c r="B4" s="20" t="str">
        <x:v>الأولوية</x:v>
      </x:c>
      <x:c r="C4" s="20" t="str">
        <x:v>نعم لا مجهول</x:v>
      </x:c>
      <x:c r="D4" s="20" t="str">
        <x:v>استنتاج التطبيق</x:v>
      </x:c>
      <x:c r="E4" s="20" t="str">
        <x:v>الطريق</x:v>
      </x:c>
      <x:c r="F4" s="20" t="str">
        <x:v>النضج</x:v>
      </x:c>
      <x:c r="G4" s="20" t="str">
        <x:v>حالة الأدلة</x:v>
      </x:c>
      <x:c r="H4" s="20" t="str">
        <x:v>نوع الطريقة</x:v>
      </x:c>
      <x:c r="I4" s="20" t="str">
        <x:v>تصنيف العمل</x:v>
      </x:c>
      <x:c r="J4" s="20" t="str">
        <x:v>تصنيف المخاطر</x:v>
      </x:c>
      <x:c r="K4" s="20" t="str">
        <x:v>حالة التحقق</x:v>
      </x:c>
      <x:c r="L4" s="20" t="str">
        <x:v>حالة المطالبة</x:v>
      </x:c>
    </x:row>
    <x:row r="5">
      <x:c r="A5" s="33" t="str">
        <x:v>لم تبدأ</x:v>
      </x:c>
      <x:c r="B5" s="33" t="str">
        <x:v>حرجة</x:v>
      </x:c>
      <x:c r="C5" s="33" t="str">
        <x:v>نعم , نعم</x:v>
      </x:c>
      <x:c r="D5" s="33" t="str">
        <x:v>المطبق</x:v>
      </x:c>
      <x:c r="E5" s="33" t="str">
        <x:v>تحليل واسع النطاق الاتحادي</x:v>
      </x:c>
      <x:c r="F5" s="33" t="n">
        <x:v>0</x:v>
      </x:c>
      <x:c r="G5" s="33" t="str">
        <x:v>مفقود</x:v>
      </x:c>
      <x:c r="H5" s="33" t="str">
        <x:v>على أساس الحسابات</x:v>
      </x:c>
      <x:c r="I5" s="33" t="str">
        <x:v>التخفيضات التشغيلية</x:v>
      </x:c>
      <x:c r="J5" s="33" t="str">
        <x:v>حرجة</x:v>
      </x:c>
      <x:c r="K5" s="33" t="str">
        <x:v>لم يتم تقييمها</x:v>
      </x:c>
      <x:c r="L5" s="33" t="str">
        <x:v>لا يُقترح</x:v>
      </x:c>
    </x:row>
    <x:row r="6">
      <x:c r="A6" s="34" t="str">
        <x:v>في مرحلة التقدم</x:v>
      </x:c>
      <x:c r="B6" s="34" t="str">
        <x:v>عالية</x:v>
      </x:c>
      <x:c r="C6" s="34" t="str">
        <x:v>لا , لا</x:v>
      </x:c>
      <x:c r="D6" s="34" t="str">
        <x:v>لا ينطبق</x:v>
      </x:c>
      <x:c r="E6" s="34" t="str">
        <x:v>المادة 6 المشاركة في MRV</x:v>
      </x:c>
      <x:c r="F6" s="34" t="n">
        <x:v>1</x:v>
      </x:c>
      <x:c r="G6" s="34" t="str">
        <x:v>طلب</x:v>
      </x:c>
      <x:c r="H6" s="34" t="str">
        <x:v>القائمة على القياس</x:v>
      </x:c>
      <x:c r="I6" s="34" t="str">
        <x:v>إزالة</x:v>
      </x:c>
      <x:c r="J6" s="34" t="str">
        <x:v>عالية</x:v>
      </x:c>
      <x:c r="K6" s="34" t="str">
        <x:v>لا يُطلب بعد</x:v>
      </x:c>
      <x:c r="L6" s="34" t="str">
        <x:v>مسودة</x:v>
      </x:c>
    </x:row>
    <x:row r="7">
      <x:c r="A7" s="34" t="str">
        <x:v>جاهز للمراجعة</x:v>
      </x:c>
      <x:c r="B7" s="34" t="str">
        <x:v>متوسط</x:v>
      </x:c>
      <x:c r="C7" s="34" t="str">
        <x:v>غير معروف</x:v>
      </x:c>
      <x:c r="D7" s="34" t="str">
        <x:v>المحتمل أن تكون قابلة للتطبيق</x:v>
      </x:c>
      <x:c r="E7" s="34" t="str">
        <x:v>قرار مجلس الوزراء رقم 67</x:v>
      </x:c>
      <x:c r="F7" s="34" t="n">
        <x:v>2</x:v>
      </x:c>
      <x:c r="G7" s="34" t="str">
        <x:v>تلقيت</x:v>
      </x:c>
      <x:c r="H7" s="34" t="str">
        <x:v>توازن الجماهير</x:v>
      </x:c>
      <x:c r="I7" s="34" t="str">
        <x:v>ائتمان الكربون / تعويضات</x:v>
      </x:c>
      <x:c r="J7" s="34" t="str">
        <x:v>متوسط</x:v>
      </x:c>
      <x:c r="K7" s="34" t="str">
        <x:v>المخطط</x:v>
      </x:c>
      <x:c r="L7" s="34" t="str">
        <x:v>المراجعة القانونية</x:v>
      </x:c>
    </x:row>
    <x:row r="8">
      <x:c r="A8" s="34" t="str">
        <x:v>العثور على مفتوحة</x:v>
      </x:c>
      <x:c r="B8" s="34" t="str">
        <x:v>منخفضة</x:v>
      </x:c>
      <x:c r="C8" s="35" t="str">
        <x:v>لا ينطبق</x:v>
      </x:c>
      <x:c r="D8" s="34" t="str">
        <x:v>التصنيف غير مؤكد</x:v>
      </x:c>
      <x:c r="E8" s="34" t="str">
        <x:v>مركبة النقل المباشر على مستوى المنشأة في أبوظبي</x:v>
      </x:c>
      <x:c r="F8" s="34" t="n">
        <x:v>3</x:v>
      </x:c>
      <x:c r="G8" s="34" t="str">
        <x:v>تحت المراجعة</x:v>
      </x:c>
      <x:c r="H8" s="34" t="str">
        <x:v>التراجع</x:v>
      </x:c>
      <x:c r="I8" s="34" t="str">
        <x:v>إمكانية العمل</x:v>
      </x:c>
      <x:c r="J8" s="35" t="str">
        <x:v>منخفضة</x:v>
      </x:c>
      <x:c r="K8" s="34" t="str">
        <x:v>متخاطب</x:v>
      </x:c>
      <x:c r="L8" s="34" t="str">
        <x:v>المراجعة الفنية</x:v>
      </x:c>
    </x:row>
    <x:row r="9">
      <x:c r="A9" s="34" t="str">
        <x:v>إعادة الاختبار</x:v>
      </x:c>
      <x:c r="B9" s="35" t="str">
        <x:v>المراقبة</x:v>
      </x:c>
      <x:c r="D9" s="34" t="str">
        <x:v>مطلوب تأكيد السلطة</x:v>
      </x:c>
      <x:c r="E9" s="34" t="str">
        <x:v>الطريق الإماراتي الآخر / القطاع</x:v>
      </x:c>
      <x:c r="F9" s="35" t="n">
        <x:v>4</x:v>
      </x:c>
      <x:c r="G9" s="34" t="str">
        <x:v>الموافقة عليها</x:v>
      </x:c>
      <x:c r="H9" s="34" t="str">
        <x:v>التقدير</x:v>
      </x:c>
      <x:c r="I9" s="35" t="str">
        <x:v>إجراءات التكيف</x:v>
      </x:c>
      <x:c r="K9" s="34" t="str">
        <x:v>العمل الميداني</x:v>
      </x:c>
      <x:c r="L9" s="34" t="str">
        <x:v>الموافقة عليها</x:v>
      </x:c>
    </x:row>
    <x:row r="10">
      <x:c r="A10" s="34" t="str">
        <x:v>الموافقة عليها</x:v>
      </x:c>
      <x:c r="D10" s="35" t="str">
        <x:v>المراقبة</x:v>
      </x:c>
      <x:c r="E10" s="35" t="str">
        <x:v>مخزون الشركات الطوعية</x:v>
      </x:c>
      <x:c r="G10" s="34" t="str">
        <x:v>المفوقون</x:v>
      </x:c>
      <x:c r="H10" s="35" t="str">
        <x:v>طريقة أخرى موثوقة</x:v>
      </x:c>
      <x:c r="K10" s="34" t="str">
        <x:v>النتائج مفتوحة</x:v>
      </x:c>
      <x:c r="L10" s="34" t="str">
        <x:v>ممنوع</x:v>
      </x:c>
    </x:row>
    <x:row r="11">
      <x:c r="A11" s="34" t="str">
        <x:v>حظر</x:v>
      </x:c>
      <x:c r="G11" s="35" t="str">
        <x:v>لا ينطبق</x:v>
      </x:c>
      <x:c r="K11" s="34" t="str">
        <x:v>تم الانتهاء منها</x:v>
      </x:c>
      <x:c r="L11" s="35" t="str">
        <x:v>المنشورة</x:v>
      </x:c>
    </x:row>
    <x:row r="12">
      <x:c r="A12" s="35" t="str">
        <x:v>لا ينطبق</x:v>
      </x:c>
      <x:c r="K12" s="35" t="str">
        <x:v>لا ينطبق</x:v>
      </x:c>
    </x:row>
  </x:sheetData>
  <x:mergeCells>
    <x:mergeCell ref="A1:L1"/>
    <x:mergeCell ref="A2:L2"/>
  </x:mergeCells>
  <x:pageMargins left="0.7" right="0.7" top="0.75" bottom="0.75" header="0.3" footer="0.3"/>
</x:worksheet>
</file>

<file path=xl/worksheets/sheet2.xml><?xml version="1.0" encoding="utf-8"?>
<x:worksheet xmlns:x="http://schemas.openxmlformats.org/spreadsheetml/2006/main">
  <x:sheetFormatPr defaultRowHeight="15"/>
  <x:cols>
    <x:col min="1" max="1" width="35" hidden="0" customWidth="1"/>
    <x:col min="2" max="2" width="85"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34" customHeight="1">
      <x:c r="A1" s="4" t="str">
        <x:v>UAE قانون المناخ قاعدة الاستعداد MRV</x:v>
      </x:c>
      <x:c r="B1" s="4"/>
      <x:c r="C1" s="4"/>
      <x:c r="D1" s="4"/>
      <x:c r="E1" s="4"/>
      <x:c r="F1" s="4"/>
      <x:c r="G1" s="4"/>
      <x:c r="H1" s="4"/>
    </x:row>
    <x:row r="2" ht="30" customHeight="1">
      <x:c r="A2" s="11" t="str">
        <x:v>أكاديمية لندن للإبلاغ · كتاب عمل الممارسين · الإنجليزية البريطانية · النسخة 1.0 • المراجعة الفنية 3 أغسطس 2026</x:v>
      </x:c>
      <x:c r="B2" s="11"/>
      <x:c r="C2" s="11"/>
      <x:c r="D2" s="11"/>
      <x:c r="E2" s="11"/>
      <x:c r="F2" s="11"/>
      <x:c r="G2" s="11"/>
      <x:c r="H2" s="11"/>
    </x:row>
    <x:row r="4" ht="34" customHeight="1">
      <x:c r="A4" s="55" t="str">
        <x:v>الغرض</x:v>
      </x:c>
      <x:c r="B4" s="56"/>
      <x:c r="C4" s="56"/>
      <x:c r="D4" s="56"/>
      <x:c r="E4" s="56"/>
      <x:c r="F4" s="56"/>
      <x:c r="G4" s="56"/>
      <x:c r="H4" s="57"/>
    </x:row>
    <x:row r="5" ht="28" customHeight="1">
      <x:c r="A5" s="73" t="str">
        <x:v>استخدام هذا الكتاب المنزلي لتهيئة التطبيقات الخاصة بالمسار، والمراقبة التنظيمية، ورسم الخرائط للمرافق ومصادر الانبعاثات، والبيانات والأدلة، والطرق والعوامل، والسيطرة الداخلية، والتحقق، وخطة التقليل والتكيف، والموافقة وتقديمها. إنه أداة الاستعداد والدليل. ليس نموذجًا رسمياً للسلطة أو رأي قانونيًا أو استنتاج هندسيًا أو تقرير تأمين أو شهادة الامتثال.</x:v>
      </x:c>
      <x:c r="B5" s="73"/>
      <x:c r="C5" s="73"/>
      <x:c r="D5" s="73"/>
      <x:c r="E5" s="73"/>
      <x:c r="F5" s="73"/>
      <x:c r="G5" s="73"/>
      <x:c r="H5" s="73"/>
    </x:row>
    <x:row r="6" ht="28" customHeight="1">
      <x:c r="A6" s="73"/>
      <x:c r="B6" s="73"/>
      <x:c r="C6" s="73"/>
      <x:c r="D6" s="73"/>
      <x:c r="E6" s="73"/>
      <x:c r="F6" s="73"/>
      <x:c r="G6" s="73"/>
      <x:c r="H6" s="73"/>
    </x:row>
    <x:row r="7" ht="28" customHeight="1">
      <x:c r="A7" s="73"/>
      <x:c r="B7" s="73"/>
      <x:c r="C7" s="73"/>
      <x:c r="D7" s="73"/>
      <x:c r="E7" s="73"/>
      <x:c r="F7" s="73"/>
      <x:c r="G7" s="73"/>
      <x:c r="H7" s="73"/>
    </x:row>
    <x:row r="9" ht="25" customHeight="1">
      <x:c r="A9" s="79" t="str">
        <x:v>1 • حل المسار القانوني</x:v>
      </x:c>
      <x:c r="B9" s="79"/>
      <x:c r="C9" s="79"/>
      <x:c r="D9" s="85" t="str">
        <x:v>إتمام التطبيق والتحقق التنظيمي قبل تطبيق العد أو تقويم الإيداع.</x:v>
      </x:c>
      <x:c r="E9" s="85"/>
      <x:c r="F9" s="85"/>
      <x:c r="G9" s="85"/>
      <x:c r="H9" s="85"/>
    </x:row>
    <x:row r="11" ht="25" customHeight="1">
      <x:c r="A11" s="79" t="str">
        <x:v>2 · خريطة للسكان العاملين</x:v>
      </x:c>
      <x:c r="B11" s="79"/>
      <x:c r="C11" s="79"/>
      <x:c r="D11" s="85" t="str">
        <x:v>التوفيق بين الكيانات والمرافق والعملاء ومصادر الغازات والحدود المحددة للطرق.</x:v>
      </x:c>
      <x:c r="E11" s="85"/>
      <x:c r="F11" s="85"/>
      <x:c r="G11" s="85"/>
      <x:c r="H11" s="85"/>
    </x:row>
    <x:row r="13" ht="25" customHeight="1">
      <x:c r="A13" s="79" t="str">
        <x:v>3 · بناء مسار الأدلة</x:v>
      </x:c>
      <x:c r="B13" s="79"/>
      <x:c r="C13" s="79"/>
      <x:c r="D13" s="85" t="str">
        <x:v>ربط كل حقل البيانات والنهج بالدليل الأصلي، والملكية، والمراجعة والاحتفاظ بها.</x:v>
      </x:c>
      <x:c r="E13" s="85"/>
      <x:c r="F13" s="85"/>
      <x:c r="G13" s="85"/>
      <x:c r="H13" s="85"/>
    </x:row>
    <x:row r="15" ht="25" customHeight="1">
      <x:c r="A15" s="79" t="str">
        <x:v>4 · التحكمات والتحقق من الاختبار</x:v>
      </x:c>
      <x:c r="B15" s="79"/>
      <x:c r="C15" s="79"/>
      <x:c r="D15" s="85" t="str">
        <x:v>سجل النتائج، والإصلاح، وتاريخ الموعد والاستعادة المستقلة قبل الإغلاق.</x:v>
      </x:c>
      <x:c r="E15" s="85"/>
      <x:c r="F15" s="85"/>
      <x:c r="G15" s="85"/>
      <x:c r="H15" s="85"/>
    </x:row>
    <x:row r="17" ht="25" customHeight="1">
      <x:c r="A17" s="79" t="str">
        <x:v>5 • إصدارات الموافقة والإيداع</x:v>
      </x:c>
      <x:c r="B17" s="79"/>
      <x:c r="C17" s="79"/>
      <x:c r="D17" s="85" t="str">
        <x:v>البوابة الحرجة المفتوحة تعيق الاستعداد حتى عندما تكون نسبة الانتهاء مرتفعة.</x:v>
      </x:c>
      <x:c r="E17" s="85"/>
      <x:c r="F17" s="85"/>
      <x:c r="G17" s="85"/>
      <x:c r="H17" s="85"/>
    </x:row>
    <x:row r="20" ht="34" customHeight="1">
      <x:c r="A20" s="55" t="str">
        <x:v>تمييز مهم للطرق</x:v>
      </x:c>
      <x:c r="B20" s="56"/>
      <x:c r="C20" s="56"/>
      <x:c r="D20" s="56"/>
      <x:c r="E20" s="56"/>
      <x:c r="F20" s="56"/>
      <x:c r="G20" s="56"/>
      <x:c r="H20" s="57"/>
    </x:row>
    <x:row r="21" ht="26" customHeight="1">
      <x:c r="A21" s="93" t="str">
        <x:v>ويتم تطبيق المرسوم القانوني على نطاق واسع على المصادر، بينما يتم التفصيل في المادة 6 واجبات MRV مرتبطة بمصادر تحددها الوزارة والسلطة المختصة. قرار مجلس الوزراء رقم 67 من 2024 هو طريق منفصل من إصدارات ضخمة/سجل الكربون. أبوظبي لديها طريق منفصل حاليا على مستوى المنشأة MRV. لا نقل 0.5 عتبة الطابق الثاني أو أبوظبي 25,000 tCO2e عتبة إلى مسار مختلف دون أساس رسمي.</x:v>
      </x:c>
      <x:c r="B21" s="93"/>
      <x:c r="C21" s="93"/>
      <x:c r="D21" s="93"/>
      <x:c r="E21" s="93"/>
      <x:c r="F21" s="93"/>
      <x:c r="G21" s="93"/>
      <x:c r="H21" s="93"/>
    </x:row>
    <x:row r="22" ht="26" customHeight="1">
      <x:c r="A22" s="93"/>
      <x:c r="B22" s="93"/>
      <x:c r="C22" s="93"/>
      <x:c r="D22" s="93"/>
      <x:c r="E22" s="93"/>
      <x:c r="F22" s="93"/>
      <x:c r="G22" s="93"/>
      <x:c r="H22" s="93"/>
    </x:row>
    <x:row r="23" ht="26" customHeight="1">
      <x:c r="A23" s="93"/>
      <x:c r="B23" s="93"/>
      <x:c r="C23" s="93"/>
      <x:c r="D23" s="93"/>
      <x:c r="E23" s="93"/>
      <x:c r="F23" s="93"/>
      <x:c r="G23" s="93"/>
      <x:c r="H23" s="93"/>
    </x:row>
    <x:row r="24" ht="26" customHeight="1">
      <x:c r="A24" s="93"/>
      <x:c r="B24" s="93"/>
      <x:c r="C24" s="93"/>
      <x:c r="D24" s="93"/>
      <x:c r="E24" s="93"/>
      <x:c r="F24" s="93"/>
      <x:c r="G24" s="93"/>
      <x:c r="H24" s="93"/>
    </x:row>
    <x:row r="26" ht="34" customHeight="1">
      <x:c r="A26" s="55" t="str">
        <x:v>المصدر الأساسي</x:v>
      </x:c>
      <x:c r="B26" s="57" t="str">
        <x:v>URL</x:v>
      </x:c>
    </x:row>
    <x:row r="27">
      <x:c r="A27" s="110" t="str">
        <x:v>القانون الاتحادي رقم 11 من 2024</x:v>
      </x:c>
      <x:c r="B27" s="111" t="str">
        <x:v>https://uaelegislation.gov.ae/en/legislations/2558</x:v>
      </x:c>
    </x:row>
    <x:row r="28">
      <x:c r="A28" s="112" t="str">
        <x:v>قرار مجلس الوزراء رقم 67 من 2024</x:v>
      </x:c>
      <x:c r="B28" s="113" t="str">
        <x:v>https://uaelegislation.gov.ae/en/legislations/2521</x:v>
      </x:c>
    </x:row>
    <x:row r="29">
      <x:c r="A29" s="112" t="str">
        <x:v>إطلاق نظام MRV الوطني</x:v>
      </x:c>
      <x:c r="B29" s="113" t="str">
        <x:v>https://www.wam.ae/en/article/15tn5a9-uae-launches-national-mrv-system-support-uae%E2%80%99s-net</x:v>
      </x:c>
    </x:row>
    <x:row r="30">
      <x:c r="A30" s="112" t="str">
        <x:v>بوابة MRV على مستوى المنشأة EAD</x:v>
      </x:c>
      <x:c r="B30" s="113" t="str">
        <x:v>https://facilitymrv.ead.ae/</x:v>
      </x:c>
    </x:row>
    <x:row r="31">
      <x:c r="A31" s="114" t="str">
        <x:v>مارس (EAD) 2026 ورشة عمل</x:v>
      </x:c>
      <x:c r="B31" s="115" t="str">
        <x:v>https://facilitymrv.ead.ae/appDocuments/20260312_EAD%20MRV_%20Workshop%20Presentation.pdf</x:v>
      </x:c>
    </x:row>
  </x:sheetData>
  <x:mergeCells>
    <x:mergeCell ref="A1:H1"/>
    <x:mergeCell ref="A2:H2"/>
    <x:mergeCell ref="A4:H4"/>
    <x:mergeCell ref="A5:H7"/>
    <x:mergeCell ref="A9:C9"/>
    <x:mergeCell ref="D9:H9"/>
    <x:mergeCell ref="A11:C11"/>
    <x:mergeCell ref="D11:H11"/>
    <x:mergeCell ref="A13:C13"/>
    <x:mergeCell ref="D13:H13"/>
    <x:mergeCell ref="A15:C15"/>
    <x:mergeCell ref="D15:H15"/>
    <x:mergeCell ref="A17:C17"/>
    <x:mergeCell ref="D17:H17"/>
    <x:mergeCell ref="A20:H20"/>
    <x:mergeCell ref="A21:H24"/>
  </x:mergeCells>
  <x:pageMargins left="0.7" right="0.7" top="0.75" bottom="0.75" header="0.3" footer="0.3"/>
</x:worksheet>
</file>

<file path=xl/worksheets/sheet3.xml><?xml version="1.0" encoding="utf-8"?>
<x:worksheet xmlns:x="http://schemas.openxmlformats.org/spreadsheetml/2006/main">
  <x:sheetFormatPr defaultRowHeight="15"/>
  <x:cols>
    <x:col min="1" max="1" width="11" hidden="0" customWidth="1"/>
    <x:col min="2" max="2" width="27" hidden="0" customWidth="1"/>
    <x:col min="3" max="3" width="48" hidden="0" customWidth="1"/>
    <x:col min="4" max="4" width="40" hidden="0" customWidth="1"/>
    <x:col min="5" max="5" width="18" hidden="0" customWidth="1"/>
    <x:col min="6" max="6" width="25" hidden="0" customWidth="1"/>
    <x:col min="7" max="7" width="20" hidden="0" customWidth="1"/>
    <x:col min="8" max="8" width="18" hidden="0" customWidth="1"/>
    <x:col min="9" max="9" width="18" hidden="0" customWidth="1"/>
    <x:col min="10" max="10" width="58" hidden="0" customWidth="1"/>
  </x:cols>
  <x:sheetData>
    <x:row r="1" ht="34" customHeight="1">
      <x:c r="A1" s="4" t="str">
        <x:v>استبيان التطبيق</x:v>
      </x:c>
      <x:c r="B1" s="4"/>
      <x:c r="C1" s="4"/>
      <x:c r="D1" s="4"/>
      <x:c r="E1" s="4"/>
      <x:c r="F1" s="4"/>
      <x:c r="G1" s="4"/>
      <x:c r="H1" s="4"/>
      <x:c r="I1" s="4"/>
      <x:c r="J1" s="4"/>
    </x:row>
    <x:row r="2" ht="30" customHeight="1">
      <x:c r="A2" s="11" t="str">
        <x:v>سجل نتيجة محددة عن الطريق وتدليلات تدعمها.</x:v>
      </x:c>
      <x:c r="B2" s="11"/>
      <x:c r="C2" s="11"/>
      <x:c r="D2" s="11"/>
      <x:c r="E2" s="11"/>
      <x:c r="F2" s="11"/>
      <x:c r="G2" s="11"/>
      <x:c r="H2" s="11"/>
      <x:c r="I2" s="11"/>
      <x:c r="J2" s="11"/>
    </x:row>
    <x:row r="4" ht="34" customHeight="1">
      <x:c r="A4" s="55" t="str">
        <x:v>ID</x:v>
      </x:c>
      <x:c r="B4" s="56" t="str">
        <x:v>الطريق</x:v>
      </x:c>
      <x:c r="C4" s="56" t="str">
        <x:v>سؤال / اختبار</x:v>
      </x:c>
      <x:c r="D4" s="56" t="str">
        <x:v>الأدلة المتوقعة</x:v>
      </x:c>
      <x:c r="E4" s="56" t="str">
        <x:v>المالك</x:v>
      </x:c>
      <x:c r="F4" s="56" t="str">
        <x:v>الاستنتاج</x:v>
      </x:c>
      <x:c r="G4" s="56" t="str">
        <x:v>تأكيد السلطة</x:v>
      </x:c>
      <x:c r="H4" s="56" t="str">
        <x:v>المراجعة</x:v>
      </x:c>
      <x:c r="I4" s="56" t="str">
        <x:v>الحالة</x:v>
      </x:c>
      <x:c r="J4" s="57" t="str">
        <x:v>عنوان المصدر</x:v>
      </x:c>
    </x:row>
    <x:row r="5">
      <x:c r="A5" s="110" t="str">
        <x:v>APP-01</x:v>
      </x:c>
      <x:c r="B5" s="139" t="str">
        <x:v>تحليل واسع النطاق الاتحادي</x:v>
      </x:c>
      <x:c r="C5" s="139" t="str">
        <x:v>هل تتوافق الكيان أو الفرع أو المنشأة أو النشاط مع المفهوم العام للقانون بمصدر في الموقع؟ UAEبما في ذلك منطقة حرة؟</x:v>
      </x:c>
      <x:c r="D5" s="139" t="str">
        <x:v>خريطة الجهة القانونية/المرفق والترخيصات والإذن وصف النشاط</x:v>
      </x:c>
      <x:c r="E5" s="139" t="str"/>
      <x:c r="F5" s="139" t="str">
        <x:v>المحتمل أن تكون قابلة للتطبيق</x:v>
      </x:c>
      <x:c r="G5" s="139" t="str">
        <x:v>غير معروف</x:v>
      </x:c>
      <x:c r="H5" s="139" t="str"/>
      <x:c r="I5" s="139" t="str">
        <x:v>لم تبدأ</x:v>
      </x:c>
      <x:c r="J5" s="111" t="str">
        <x:v>https://uaelegislation.gov.ae/en/legislations/2558</x:v>
      </x:c>
    </x:row>
    <x:row r="6">
      <x:c r="A6" s="112" t="str">
        <x:v>APP-02</x:v>
      </x:c>
      <x:c r="B6" s="140" t="str">
        <x:v>المادة 6 المشاركة في MRV</x:v>
      </x:c>
      <x:c r="C6" s="140" t="str">
        <x:v>هل تعين الموكالة أو الجهة المختصة المصدر أو القطاع أو المنشأة للمادة 6 -إم آر وي؟</x:v>
      </x:c>
      <x:c r="D6" s="140" t="str">
        <x:v>إشعار عن التصنيف أو تعليمات رسمية أو وضع البوابة أو رد مكتوب للسلطة</x:v>
      </x:c>
      <x:c r="E6" s="140" t="str"/>
      <x:c r="F6" s="140" t="str">
        <x:v>التصنيف غير مؤكد</x:v>
      </x:c>
      <x:c r="G6" s="140" t="str">
        <x:v>غير معروف</x:v>
      </x:c>
      <x:c r="H6" s="140" t="str"/>
      <x:c r="I6" s="140" t="str">
        <x:v>لم تبدأ</x:v>
      </x:c>
      <x:c r="J6" s="113" t="str">
        <x:v>https://uaelegislation.gov.ae/en/legislations/2558</x:v>
      </x:c>
    </x:row>
    <x:row r="7">
      <x:c r="A7" s="112" t="str">
        <x:v>APP-03</x:v>
      </x:c>
      <x:c r="B7" s="140" t="str">
        <x:v>المادة 6 المشاركة في MRV</x:v>
      </x:c>
      <x:c r="C7" s="140" t="str">
        <x:v>ما هي حدود الإبلاغ والغازات والفترة والطريقة والشكل والموعد النهائي التي تنطبق على المصدر المحدد؟</x:v>
      </x:c>
      <x:c r="D7" s="140" t="str">
        <x:v>شكل السلطة الحالي، والإرشادات والمراسلة</x:v>
      </x:c>
      <x:c r="E7" s="140" t="str"/>
      <x:c r="F7" s="140" t="str">
        <x:v>مطلوب تأكيد السلطة</x:v>
      </x:c>
      <x:c r="G7" s="140" t="str">
        <x:v>غير معروف</x:v>
      </x:c>
      <x:c r="H7" s="140" t="str"/>
      <x:c r="I7" s="140" t="str">
        <x:v>لم تبدأ</x:v>
      </x:c>
      <x:c r="J7" s="113" t="str">
        <x:v>https://uaelegislation.gov.ae/en/legislations/2558</x:v>
      </x:c>
    </x:row>
    <x:row r="8">
      <x:c r="A8" s="112" t="str">
        <x:v>APP-04</x:v>
      </x:c>
      <x:c r="B8" s="140" t="str">
        <x:v>قرار مجلس الوزراء رقم 67</x:v>
      </x:c>
      <x:c r="C8" s="140" t="str">
        <x:v>هل سنوي المجموعة النطاق 1 ومدى التطبيق 2 انبعاثات تتجاوز أو تتجاوز 0.5 مليون tCO2e تحت مسار القرار؟</x:v>
      </x:c>
      <x:c r="D8" s="140" t="str">
        <x:v>الحسابات المراقبة للمخزون والعدول العتيقة</x:v>
      </x:c>
      <x:c r="E8" s="140" t="str"/>
      <x:c r="F8" s="140" t="str">
        <x:v>المحتمل أن تكون قابلة للتطبيق</x:v>
      </x:c>
      <x:c r="G8" s="140" t="str">
        <x:v>غير معروف</x:v>
      </x:c>
      <x:c r="H8" s="140" t="str"/>
      <x:c r="I8" s="140" t="str">
        <x:v>لم تبدأ</x:v>
      </x:c>
      <x:c r="J8" s="113" t="str">
        <x:v>https://uaelegislation.gov.ae/en/legislations/2521</x:v>
      </x:c>
    </x:row>
    <x:row r="9">
      <x:c r="A9" s="112" t="str">
        <x:v>APP-05</x:v>
      </x:c>
      <x:c r="B9" s="140" t="str">
        <x:v>قرار مجلس الوزراء رقم 67</x:v>
      </x:c>
      <x:c r="C9" s="140" t="str">
        <x:v>هل تتطلب الشركة تسجيل أو تخزين أو التحقق من الكربون أو الائتمان؟</x:v>
      </x:c>
      <x:c r="D9" s="140" t="str">
        <x:v>تحليل السجل، وضع المحقق ودليل على السلطة</x:v>
      </x:c>
      <x:c r="E9" s="140" t="str"/>
      <x:c r="F9" s="140" t="str">
        <x:v>مطلوب تأكيد السلطة</x:v>
      </x:c>
      <x:c r="G9" s="140" t="str">
        <x:v>غير معروف</x:v>
      </x:c>
      <x:c r="H9" s="140" t="str"/>
      <x:c r="I9" s="140" t="str">
        <x:v>لم تبدأ</x:v>
      </x:c>
      <x:c r="J9" s="113" t="str">
        <x:v>https://uaelegislation.gov.ae/en/legislations/2521</x:v>
      </x:c>
    </x:row>
    <x:row r="10">
      <x:c r="A10" s="112" t="str">
        <x:v>APP-06</x:v>
      </x:c>
      <x:c r="B10" s="140" t="str">
        <x:v>مركبة النقل المباشر على مستوى المنشأة في أبوظبي</x:v>
      </x:c>
      <x:c r="C10" s="140" t="str">
        <x:v>هل العملية هي منشأة في أبوظبي في قطاع مغطى و فوق العدالة المحلية الحالية؟</x:v>
      </x:c>
      <x:c r="D10" s="140" t="str">
        <x:v>تحليل مؤهلية المنشأة باستخدام أحدث مواد بوابة الإدارة الإقتصادية</x:v>
      </x:c>
      <x:c r="E10" s="140" t="str"/>
      <x:c r="F10" s="140" t="str">
        <x:v>المحتمل أن تكون قابلة للتطبيق</x:v>
      </x:c>
      <x:c r="G10" s="140" t="str">
        <x:v>غير معروف</x:v>
      </x:c>
      <x:c r="H10" s="140" t="str"/>
      <x:c r="I10" s="140" t="str">
        <x:v>لم تبدأ</x:v>
      </x:c>
      <x:c r="J10" s="113" t="str">
        <x:v>https://facilitymrv.ead.ae/</x:v>
      </x:c>
    </x:row>
    <x:row r="11">
      <x:c r="A11" s="112" t="str">
        <x:v>APP-07</x:v>
      </x:c>
      <x:c r="B11" s="140" t="str">
        <x:v>مركبة النقل المباشر على مستوى المنشأة في أبوظبي</x:v>
      </x:c>
      <x:c r="C11" s="140" t="str">
        <x:v>هل تم تحديد المشغل الصحيح ومسؤول عن الإبلاغ؟</x:v>
      </x:c>
      <x:c r="D11" s="140" t="str">
        <x:v>دليل على الملكية والإيجار والشغيل والتحكم</x:v>
      </x:c>
      <x:c r="E11" s="140" t="str"/>
      <x:c r="F11" s="140" t="str">
        <x:v>مطلوب تأكيد السلطة</x:v>
      </x:c>
      <x:c r="G11" s="140" t="str">
        <x:v>غير معروف</x:v>
      </x:c>
      <x:c r="H11" s="140" t="str"/>
      <x:c r="I11" s="140" t="str">
        <x:v>لم تبدأ</x:v>
      </x:c>
      <x:c r="J11" s="113" t="str">
        <x:v>https://facilitymrv.ead.ae/appDocuments/20260312_EAD%20MRV_%20Workshop%20Presentation.pdf</x:v>
      </x:c>
    </x:row>
    <x:row r="12">
      <x:c r="A12" s="112" t="str">
        <x:v>APP-08</x:v>
      </x:c>
      <x:c r="B12" s="140" t="str">
        <x:v>الطريق الإماراتي الآخر / القطاع</x:v>
      </x:c>
      <x:c r="C12" s="140" t="str">
        <x:v>هل تنشئ إمارة أخرى أو تنظيم قطاعية متطلبات منفصلة أو بوابة أو شرط تصريح أو طلب بيانات؟</x:v>
      </x:c>
      <x:c r="D12" s="140" t="str">
        <x:v>دليل المراقبة التنظيمية والمراسلة</x:v>
      </x:c>
      <x:c r="E12" s="140" t="str"/>
      <x:c r="F12" s="140" t="str">
        <x:v>المراقبة</x:v>
      </x:c>
      <x:c r="G12" s="140" t="str">
        <x:v>غير معروف</x:v>
      </x:c>
      <x:c r="H12" s="140" t="str"/>
      <x:c r="I12" s="140" t="str">
        <x:v>لم تبدأ</x:v>
      </x:c>
      <x:c r="J12" s="113" t="str">
        <x:v>https://uaelegislation.gov.ae/en/legislations/2558</x:v>
      </x:c>
    </x:row>
    <x:row r="13">
      <x:c r="A13" s="112" t="str">
        <x:v>APP-09</x:v>
      </x:c>
      <x:c r="B13" s="140" t="str">
        <x:v>مخزون الشركات الطوعية</x:v>
      </x:c>
      <x:c r="C13" s="140" t="str">
        <x:v>هل يتم الحفاظ على مخزون شركات طوعي منفصل عن مجموعات محددة للطرق القانونية؟</x:v>
      </x:c>
      <x:c r="D13" s="140" t="str">
        <x:v>بيان الحدود وسياسة المصالحة</x:v>
      </x:c>
      <x:c r="E13" s="140" t="str"/>
      <x:c r="F13" s="140" t="str">
        <x:v>المطبق</x:v>
      </x:c>
      <x:c r="G13" s="140" t="str">
        <x:v>لا ينطبق</x:v>
      </x:c>
      <x:c r="H13" s="140" t="str"/>
      <x:c r="I13" s="140" t="str">
        <x:v>لم تبدأ</x:v>
      </x:c>
      <x:c r="J13" s="113" t="str">
        <x:v>https://uaelegislation.gov.ae/en/legislations/2558</x:v>
      </x:c>
    </x:row>
    <x:row r="14">
      <x:c r="A14" s="114" t="str">
        <x:v>APP-10</x:v>
      </x:c>
      <x:c r="B14" s="141" t="str">
        <x:v>تحليل واسع النطاق الاتحادي</x:v>
      </x:c>
      <x:c r="C14" s="141" t="str">
        <x:v>هل المادة 18 هل تم التحقق من موقف تعديل الحالة أو أي تاريخ رسمي لتمديد/استبدال؟</x:v>
      </x:c>
      <x:c r="D14" s="141" t="str">
        <x:v>التشريعات الرسمية الحالية وتأكيد السلطة</x:v>
      </x:c>
      <x:c r="E14" s="141" t="str"/>
      <x:c r="F14" s="141" t="str">
        <x:v>المراقبة</x:v>
      </x:c>
      <x:c r="G14" s="141" t="str">
        <x:v>غير معروف</x:v>
      </x:c>
      <x:c r="H14" s="141" t="str"/>
      <x:c r="I14" s="141" t="str">
        <x:v>لم تبدأ</x:v>
      </x:c>
      <x:c r="J14" s="115" t="str">
        <x:v>https://uaelegislation.gov.ae/en/legislations/2558</x:v>
      </x:c>
    </x:row>
  </x:sheetData>
  <x:mergeCells>
    <x:mergeCell ref="A1:J1"/>
    <x:mergeCell ref="A2:J2"/>
  </x:mergeCells>
  <x:conditionalFormatting sqref="I5:I14">
    <x:cfRule type="expression" dxfId="0" priority="1">
      <x:formula>I5="Approved"</x:formula>
    </x:cfRule>
    <x:cfRule type="expression" dxfId="1" priority="2">
      <x:formula>I5="Finding open"</x:formula>
    </x:cfRule>
    <x:cfRule type="expression" dxfId="2" priority="3">
      <x:formula>I5="In progress"</x:formula>
    </x:cfRule>
    <x:cfRule type="expression" dxfId="3" priority="4">
      <x:formula>I5="Blocked"</x:formula>
    </x:cfRule>
  </x:conditionalFormatting>
  <x:dataValidations count="4">
    <x:dataValidation type="list" sqref="B5:B14">
      <x:formula1>Lists!$E$5:$E$10</x:formula1>
    </x:dataValidation>
    <x:dataValidation type="list" sqref="F5:F14">
      <x:formula1>Lists!$D$5:$D$10</x:formula1>
    </x:dataValidation>
    <x:dataValidation type="list" sqref="G5:G14">
      <x:formula1>Lists!$C$5:$C$8</x:formula1>
    </x:dataValidation>
    <x:dataValidation type="list" sqref="I5:I14">
      <x:formula1>Lists!$A$5:$A$12</x:formula1>
    </x:dataValidation>
  </x:dataValidations>
  <x:pageMargins left="0.7" right="0.7" top="0.75" bottom="0.75" header="0.3" footer="0.3"/>
  <x:tableParts count="1">
    <x:tablePart xmlns:r="http://schemas.openxmlformats.org/officeDocument/2006/relationships" r:id="Rff0a866006e44334"/>
  </x:tableParts>
</x:worksheet>
</file>

<file path=xl/worksheets/sheet4.xml><?xml version="1.0" encoding="utf-8"?>
<x:worksheet xmlns:x="http://schemas.openxmlformats.org/spreadsheetml/2006/main">
  <x:sheetFormatPr defaultRowHeight="15"/>
  <x:cols>
    <x:col min="1" max="1" width="12" hidden="0" customWidth="1"/>
    <x:col min="2" max="2" width="38" hidden="0" customWidth="1"/>
    <x:col min="3" max="3" width="27" hidden="0" customWidth="1"/>
    <x:col min="4" max="4" width="58" hidden="0" customWidth="1"/>
    <x:col min="5" max="5" width="14" hidden="0" customWidth="1"/>
    <x:col min="6" max="6" width="17" hidden="0" customWidth="1"/>
    <x:col min="7" max="7" width="36" hidden="0" customWidth="1"/>
    <x:col min="8" max="8" width="35" hidden="0" customWidth="1"/>
    <x:col min="9" max="9" width="18" hidden="0" customWidth="1"/>
    <x:col min="10" max="10" width="14" hidden="0" customWidth="1"/>
    <x:col min="11" max="11" width="18" hidden="0" customWidth="1"/>
  </x:cols>
  <x:sheetData>
    <x:row r="1" ht="34" customHeight="1">
      <x:c r="A1" s="4" t="str">
        <x:v>قائمة مراقبة تنظيمية</x:v>
      </x:c>
      <x:c r="B1" s="4"/>
      <x:c r="C1" s="4"/>
      <x:c r="D1" s="4"/>
      <x:c r="E1" s="4"/>
      <x:c r="F1" s="4"/>
      <x:c r="G1" s="4"/>
      <x:c r="H1" s="4"/>
      <x:c r="I1" s="4"/>
      <x:c r="J1" s="4"/>
      <x:c r="K1" s="4"/>
    </x:row>
    <x:row r="2" ht="30" customHeight="1">
      <x:c r="A2" s="11" t="str">
        <x:v>تتبع التغييرات الرسمية، وتقييم الأثر وإطلاق التعويضات المراقبة.</x:v>
      </x:c>
      <x:c r="B2" s="11"/>
      <x:c r="C2" s="11"/>
      <x:c r="D2" s="11"/>
      <x:c r="E2" s="11"/>
      <x:c r="F2" s="11"/>
      <x:c r="G2" s="11"/>
      <x:c r="H2" s="11"/>
      <x:c r="I2" s="11"/>
      <x:c r="J2" s="11"/>
      <x:c r="K2" s="11"/>
    </x:row>
    <x:row r="4" ht="34" customHeight="1">
      <x:c r="A4" s="55" t="str">
        <x:v>هوية المراقبة</x:v>
      </x:c>
      <x:c r="B4" s="56" t="str">
        <x:v>المُحفّز / المصدر</x:v>
      </x:c>
      <x:c r="C4" s="56" t="str">
        <x:v>الولاية القضائية / الطريق</x:v>
      </x:c>
      <x:c r="D4" s="56" t="str">
        <x:v>عنوان رسمي</x:v>
      </x:c>
      <x:c r="E4" s="56" t="str">
        <x:v>آخر مرة تم فيها التحقق</x:v>
      </x:c>
      <x:c r="F4" s="56" t="str">
        <x:v>التغييرات التي تم اكتشافها</x:v>
      </x:c>
      <x:c r="G4" s="56" t="str">
        <x:v>تقييم الأثر</x:v>
      </x:c>
      <x:c r="H4" s="56" t="str">
        <x:v>الإجراءات المطلوبة</x:v>
      </x:c>
      <x:c r="I4" s="56" t="str">
        <x:v>المالك</x:v>
      </x:c>
      <x:c r="J4" s="56" t="str">
        <x:v>تاريخ الموعد</x:v>
      </x:c>
      <x:c r="K4" s="57" t="str">
        <x:v>الحالة</x:v>
      </x:c>
    </x:row>
    <x:row r="5">
      <x:c r="A5" s="110" t="str">
        <x:v>REG-01</x:v>
      </x:c>
      <x:c r="B5" s="139" t="str">
        <x:v>قرار تنفيذية الاتحادية أو إرشادات تقنية</x:v>
      </x:c>
      <x:c r="C5" s="139" t="str">
        <x:v>الاتحاد / المادة 6</x:v>
      </x:c>
      <x:c r="D5" s="139" t="str">
        <x:v>https://uaelegislation.gov.ae/en/legislations/2558</x:v>
      </x:c>
      <x:c r="E5" s="150" t="n">
        <x:v>46237</x:v>
      </x:c>
      <x:c r="F5" s="139" t="str">
        <x:v>لا , لا</x:v>
      </x:c>
      <x:c r="G5" s="139" t="str"/>
      <x:c r="H5" s="139" t="str"/>
      <x:c r="I5" s="139" t="str"/>
      <x:c r="J5" s="150"/>
      <x:c r="K5" s="111" t="str">
        <x:v>في مرحلة التقدم</x:v>
      </x:c>
    </x:row>
    <x:row r="6">
      <x:c r="A6" s="112" t="str">
        <x:v>REG-02</x:v>
      </x:c>
      <x:c r="B6" s="140" t="str">
        <x:v>إشعار مصدر أو قطاع أو مركز</x:v>
      </x:c>
      <x:c r="C6" s="140" t="str">
        <x:v>الهيئة الاتحادية / المختصة</x:v>
      </x:c>
      <x:c r="D6" s="140" t="str">
        <x:v>https://uaelegislation.gov.ae/en/legislations/2558</x:v>
      </x:c>
      <x:c r="E6" s="151" t="n">
        <x:v>46237</x:v>
      </x:c>
      <x:c r="F6" s="140" t="str">
        <x:v>غير معروف</x:v>
      </x:c>
      <x:c r="G6" s="140" t="str"/>
      <x:c r="H6" s="140" t="str"/>
      <x:c r="I6" s="140" t="str"/>
      <x:c r="J6" s="151"/>
      <x:c r="K6" s="113" t="str">
        <x:v>في مرحلة التقدم</x:v>
      </x:c>
    </x:row>
    <x:row r="7">
      <x:c r="A7" s="112" t="str">
        <x:v>REG-03</x:v>
      </x:c>
      <x:c r="B7" s="140" t="str">
        <x:v>تاريخ تمديد أو تعديل الحالة الرسمي</x:v>
      </x:c>
      <x:c r="C7" s="140" t="str">
        <x:v>الاتحاد / المادة 18</x:v>
      </x:c>
      <x:c r="D7" s="140" t="str">
        <x:v>https://uaelegislation.gov.ae/en/legislations/2558</x:v>
      </x:c>
      <x:c r="E7" s="151" t="n">
        <x:v>46237</x:v>
      </x:c>
      <x:c r="F7" s="140" t="str">
        <x:v>غير معروف</x:v>
      </x:c>
      <x:c r="G7" s="140" t="str"/>
      <x:c r="H7" s="140" t="str"/>
      <x:c r="I7" s="140" t="str"/>
      <x:c r="J7" s="151"/>
      <x:c r="K7" s="113" t="str">
        <x:v>في مرحلة التقدم</x:v>
      </x:c>
    </x:row>
    <x:row r="8">
      <x:c r="A8" s="112" t="str">
        <x:v>REG-04</x:v>
      </x:c>
      <x:c r="B8" s="140" t="str">
        <x:v>تعليمات وبوابة MRV الوطنية أو شكل أو منهجية</x:v>
      </x:c>
      <x:c r="C8" s="140" t="str">
        <x:v>الـ " MRV " الاتحادية</x:v>
      </x:c>
      <x:c r="D8" s="140" t="str">
        <x:v>https://www.wam.ae/en/article/15tn5a9-uae-launches-national-mrv-system-support-uae%E2%80%99s-net</x:v>
      </x:c>
      <x:c r="E8" s="151" t="n">
        <x:v>46237</x:v>
      </x:c>
      <x:c r="F8" s="140" t="str">
        <x:v>غير معروف</x:v>
      </x:c>
      <x:c r="G8" s="140" t="str"/>
      <x:c r="H8" s="140" t="str"/>
      <x:c r="I8" s="140" t="str"/>
      <x:c r="J8" s="151"/>
      <x:c r="K8" s="113" t="str">
        <x:v>في مرحلة التقدم</x:v>
      </x:c>
    </x:row>
    <x:row r="9">
      <x:c r="A9" s="112" t="str">
        <x:v>REG-05</x:v>
      </x:c>
      <x:c r="B9" s="140" t="str">
        <x:v>عتبة أبوظبي، القطاع، الغازات، الموعد النهائي أو التحقق التدريجي</x:v>
      </x:c>
      <x:c r="C9" s="140" t="str">
        <x:v>منشأة أبوظبي MRV</x:v>
      </x:c>
      <x:c r="D9" s="140" t="str">
        <x:v>https://facilitymrv.ead.ae/</x:v>
      </x:c>
      <x:c r="E9" s="151" t="n">
        <x:v>46237</x:v>
      </x:c>
      <x:c r="F9" s="140" t="str">
        <x:v>لا , لا</x:v>
      </x:c>
      <x:c r="G9" s="140" t="str"/>
      <x:c r="H9" s="140" t="str"/>
      <x:c r="I9" s="140" t="str"/>
      <x:c r="J9" s="151"/>
      <x:c r="K9" s="113" t="str">
        <x:v>في مرحلة التقدم</x:v>
      </x:c>
    </x:row>
    <x:row r="10">
      <x:c r="A10" s="112" t="str">
        <x:v>REG-06</x:v>
      </x:c>
      <x:c r="B10" s="140" t="str">
        <x:v>عتبة سجل الكربون، وملف، وقاعدة التحقق أو الائتمان</x:v>
      </x:c>
      <x:c r="C10" s="140" t="str">
        <x:v>قرار مجلس الوزراء 67</x:v>
      </x:c>
      <x:c r="D10" s="140" t="str">
        <x:v>https://uaelegislation.gov.ae/en/legislations/2521</x:v>
      </x:c>
      <x:c r="E10" s="151" t="n">
        <x:v>46237</x:v>
      </x:c>
      <x:c r="F10" s="140" t="str">
        <x:v>لا , لا</x:v>
      </x:c>
      <x:c r="G10" s="140" t="str"/>
      <x:c r="H10" s="140" t="str"/>
      <x:c r="I10" s="140" t="str"/>
      <x:c r="J10" s="151"/>
      <x:c r="K10" s="113" t="str">
        <x:v>في مرحلة التقدم</x:v>
      </x:c>
    </x:row>
    <x:row r="11">
      <x:c r="A11" s="112" t="str">
        <x:v>REG-07</x:v>
      </x:c>
      <x:c r="B11" s="140" t="str">
        <x:v>متطلبات أخرى من تنظيم الإمارات أو القطاع</x:v>
      </x:c>
      <x:c r="C11" s="140" t="str">
        <x:v>الطريق المحلي الآخر</x:v>
      </x:c>
      <x:c r="D11" s="140" t="str">
        <x:v>https://uaelegislation.gov.ae/en/legislations/2558</x:v>
      </x:c>
      <x:c r="E11" s="151" t="n">
        <x:v>46237</x:v>
      </x:c>
      <x:c r="F11" s="140" t="str">
        <x:v>غير معروف</x:v>
      </x:c>
      <x:c r="G11" s="140" t="str"/>
      <x:c r="H11" s="140" t="str"/>
      <x:c r="I11" s="140" t="str"/>
      <x:c r="J11" s="151"/>
      <x:c r="K11" s="113" t="str">
        <x:v>لم تبدأ</x:v>
      </x:c>
    </x:row>
    <x:row r="12">
      <x:c r="A12" s="112" t="str">
        <x:v>REG-08</x:v>
      </x:c>
      <x:c r="B12" s="140" t="str">
        <x:v>عامل الانبعاث الرسمي، أو GWP أو تحديث الطريقة</x:v>
      </x:c>
      <x:c r="C12" s="140" t="str">
        <x:v>جميع الطرق المعمول بها</x:v>
      </x:c>
      <x:c r="D12" s="140" t="str">
        <x:v>https://uaelegislation.gov.ae/en/legislations/2558</x:v>
      </x:c>
      <x:c r="E12" s="151" t="n">
        <x:v>46237</x:v>
      </x:c>
      <x:c r="F12" s="140" t="str">
        <x:v>غير معروف</x:v>
      </x:c>
      <x:c r="G12" s="140" t="str"/>
      <x:c r="H12" s="140" t="str"/>
      <x:c r="I12" s="140" t="str"/>
      <x:c r="J12" s="151"/>
      <x:c r="K12" s="113" t="str">
        <x:v>لم تبدأ</x:v>
      </x:c>
    </x:row>
    <x:row r="13">
      <x:c r="A13" s="112" t="str">
        <x:v>REG-09</x:v>
      </x:c>
      <x:c r="B13" s="140" t="str">
        <x:v>اعتماد المؤكد أو تغيير الجهاز المعتمد</x:v>
      </x:c>
      <x:c r="C13" s="140" t="str">
        <x:v>طريق التحقق المطبق</x:v>
      </x:c>
      <x:c r="D13" s="140" t="str">
        <x:v>https://facilitymrv.ead.ae/</x:v>
      </x:c>
      <x:c r="E13" s="151" t="n">
        <x:v>46237</x:v>
      </x:c>
      <x:c r="F13" s="140" t="str">
        <x:v>غير معروف</x:v>
      </x:c>
      <x:c r="G13" s="140" t="str"/>
      <x:c r="H13" s="140" t="str"/>
      <x:c r="I13" s="140" t="str"/>
      <x:c r="J13" s="151"/>
      <x:c r="K13" s="113" t="str">
        <x:v>لم تبدأ</x:v>
      </x:c>
    </x:row>
    <x:row r="14">
      <x:c r="A14" s="114" t="str">
        <x:v>REG-10</x:v>
      </x:c>
      <x:c r="B14" s="141" t="str">
        <x:v>إرشادات تنفيذية وتفتيش وتصحيح أو إعادة تقديمها</x:v>
      </x:c>
      <x:c r="C14" s="141" t="str">
        <x:v>جميع الطرق المعمول بها</x:v>
      </x:c>
      <x:c r="D14" s="141" t="str">
        <x:v>https://uaelegislation.gov.ae/en/legislations/2558</x:v>
      </x:c>
      <x:c r="E14" s="152" t="n">
        <x:v>46237</x:v>
      </x:c>
      <x:c r="F14" s="141" t="str">
        <x:v>غير معروف</x:v>
      </x:c>
      <x:c r="G14" s="141" t="str"/>
      <x:c r="H14" s="141" t="str"/>
      <x:c r="I14" s="141" t="str"/>
      <x:c r="J14" s="152"/>
      <x:c r="K14" s="115" t="str">
        <x:v>لم تبدأ</x:v>
      </x:c>
    </x:row>
  </x:sheetData>
  <x:mergeCells>
    <x:mergeCell ref="A1:K1"/>
    <x:mergeCell ref="A2:K2"/>
  </x:mergeCells>
  <x:conditionalFormatting sqref="K5:K14">
    <x:cfRule type="expression" dxfId="4" priority="1">
      <x:formula>K5="Approved"</x:formula>
    </x:cfRule>
    <x:cfRule type="expression" dxfId="5" priority="2">
      <x:formula>K5="Finding open"</x:formula>
    </x:cfRule>
    <x:cfRule type="expression" dxfId="6" priority="3">
      <x:formula>K5="In progress"</x:formula>
    </x:cfRule>
    <x:cfRule type="expression" dxfId="7" priority="4">
      <x:formula>K5="Blocked"</x:formula>
    </x:cfRule>
  </x:conditionalFormatting>
  <x:dataValidations count="2">
    <x:dataValidation type="list" sqref="F5:F14">
      <x:formula1>Lists!$C$5:$C$8</x:formula1>
    </x:dataValidation>
    <x:dataValidation type="list" sqref="K5:K14">
      <x:formula1>Lists!$A$5:$A$12</x:formula1>
    </x:dataValidation>
  </x:dataValidations>
  <x:pageMargins left="0.7" right="0.7" top="0.75" bottom="0.75" header="0.3" footer="0.3"/>
  <x:tableParts count="1">
    <x:tablePart xmlns:r="http://schemas.openxmlformats.org/officeDocument/2006/relationships" r:id="Rc0ba13a226f84fc7"/>
  </x:tableParts>
</x:worksheet>
</file>

<file path=xl/worksheets/sheet5.xml><?xml version="1.0" encoding="utf-8"?>
<x:worksheet xmlns:x="http://schemas.openxmlformats.org/spreadsheetml/2006/main">
  <x:sheetFormatPr defaultRowHeight="15"/>
  <x:cols>
    <x:col min="1" max="1" width="13" hidden="0" customWidth="1"/>
    <x:col min="2" max="2" width="13" hidden="0" customWidth="1"/>
    <x:col min="3" max="3" width="29" hidden="0" customWidth="1"/>
    <x:col min="4" max="4" width="15" hidden="0" customWidth="1"/>
    <x:col min="5" max="5" width="14" hidden="0" customWidth="1"/>
    <x:col min="6" max="6" width="23" hidden="0" customWidth="1"/>
    <x:col min="7" max="7" width="25" hidden="0" customWidth="1"/>
    <x:col min="8" max="8" width="22" hidden="0" customWidth="1"/>
    <x:col min="9" max="9" width="13" hidden="0" customWidth="1"/>
    <x:col min="10" max="10" width="28" hidden="0" customWidth="1"/>
    <x:col min="11" max="11" width="18" hidden="0" customWidth="1"/>
    <x:col min="12" max="12" width="25" hidden="0" customWidth="1"/>
    <x:col min="13" max="13" width="24" hidden="0" customWidth="1"/>
    <x:col min="14" max="14" width="14" hidden="0" customWidth="1"/>
    <x:col min="15" max="15" width="35" hidden="0" customWidth="1"/>
    <x:col min="16" max="16" width="18" hidden="0" customWidth="1"/>
    <x:col min="17" max="17" width="18" hidden="0" customWidth="1"/>
    <x:col min="18" max="18" width="18" hidden="0" customWidth="1"/>
  </x:cols>
  <x:sheetData>
    <x:row r="1" ht="34" customHeight="1">
      <x:c r="A1" s="4" t="str">
        <x:v>سجل المنشأة ومصدر الانبعاثات</x:v>
      </x:c>
      <x:c r="B1" s="4"/>
      <x:c r="C1" s="4"/>
      <x:c r="D1" s="4"/>
      <x:c r="E1" s="4"/>
      <x:c r="F1" s="4"/>
      <x:c r="G1" s="4"/>
      <x:c r="H1" s="4"/>
      <x:c r="I1" s="4"/>
      <x:c r="J1" s="4"/>
      <x:c r="K1" s="4"/>
      <x:c r="L1" s="4"/>
      <x:c r="M1" s="4"/>
      <x:c r="N1" s="4"/>
      <x:c r="O1" s="4"/>
      <x:c r="P1" s="4"/>
      <x:c r="Q1" s="4"/>
      <x:c r="R1" s="4"/>
    </x:row>
    <x:row r="2" ht="30" customHeight="1">
      <x:c r="A2" s="11" t="str">
        <x:v>خريطة كاملة من السكان الذين يبلغون عن التخفيض قبل حساب الانبعاثات.</x:v>
      </x:c>
      <x:c r="B2" s="11"/>
      <x:c r="C2" s="11"/>
      <x:c r="D2" s="11"/>
      <x:c r="E2" s="11"/>
      <x:c r="F2" s="11"/>
      <x:c r="G2" s="11"/>
      <x:c r="H2" s="11"/>
      <x:c r="I2" s="11"/>
      <x:c r="J2" s="11"/>
      <x:c r="K2" s="11"/>
      <x:c r="L2" s="11"/>
      <x:c r="M2" s="11"/>
      <x:c r="N2" s="11"/>
      <x:c r="O2" s="11"/>
      <x:c r="P2" s="11"/>
      <x:c r="Q2" s="11"/>
      <x:c r="R2" s="11"/>
    </x:row>
    <x:row r="4" ht="34" customHeight="1">
      <x:c r="A4" s="55" t="str">
        <x:v>هوية الكيان</x:v>
      </x:c>
      <x:c r="B4" s="56" t="str">
        <x:v>هوية المنشأة</x:v>
      </x:c>
      <x:c r="C4" s="56" t="str">
        <x:v>اسم الكيان / المنشأة</x:v>
      </x:c>
      <x:c r="D4" s="56" t="str">
        <x:v>الإمارة</x:v>
      </x:c>
      <x:c r="E4" s="56" t="str">
        <x:v>المنطقة الحرة</x:v>
      </x:c>
      <x:c r="F4" s="56" t="str">
        <x:v>المشغل / التحكم</x:v>
      </x:c>
      <x:c r="G4" s="56" t="str">
        <x:v>الطريق</x:v>
      </x:c>
      <x:c r="H4" s="56" t="str">
        <x:v>القطاع / النشاط</x:v>
      </x:c>
      <x:c r="I4" s="56" t="str">
        <x:v>هوية المصدر</x:v>
      </x:c>
      <x:c r="J4" s="56" t="str">
        <x:v>مصدر الإصدار / تدفق</x:v>
      </x:c>
      <x:c r="K4" s="56" t="str">
        <x:v>الغاز / نطاق</x:v>
      </x:c>
      <x:c r="L4" s="56" t="str">
        <x:v>الوقود / المواد / العملية</x:v>
      </x:c>
      <x:c r="M4" s="56" t="str">
        <x:v>الميتر / مصدر البيانات</x:v>
      </x:c>
      <x:c r="N4" s="56" t="str">
        <x:v>-مشمولة؟</x:v>
      </x:c>
      <x:c r="O4" s="56" t="str">
        <x:v>دليل الكمال</x:v>
      </x:c>
      <x:c r="P4" s="56" t="str">
        <x:v>المالك</x:v>
      </x:c>
      <x:c r="Q4" s="56" t="str">
        <x:v>المراجعة</x:v>
      </x:c>
      <x:c r="R4" s="57" t="str">
        <x:v>الحالة</x:v>
      </x:c>
    </x:row>
    <x:row r="5">
      <x:c r="A5" s="174" t="str">
        <x:v>EX-ENT-01</x:v>
      </x:c>
      <x:c r="B5" s="175" t="str">
        <x:v>EX-FAC-01</x:v>
      </x:c>
      <x:c r="C5" s="175" t="str">
        <x:v>الإمكانية التوضيحية - استبدال</x:v>
      </x:c>
      <x:c r="D5" s="175" t="str">
        <x:v>أبوظبي</x:v>
      </x:c>
      <x:c r="E5" s="175" t="str">
        <x:v>لا , لا</x:v>
      </x:c>
      <x:c r="F5" s="175" t="str">
        <x:v>عامل التوضيح - استبدال</x:v>
      </x:c>
      <x:c r="G5" s="175" t="str">
        <x:v>مركبة النقل المباشر على مستوى المنشأة في أبوظبي</x:v>
      </x:c>
      <x:c r="H5" s="175" t="str">
        <x:v>الصناعة</x:v>
      </x:c>
      <x:c r="I5" s="175" t="str">
        <x:v>EX-SRC-001</x:v>
      </x:c>
      <x:c r="J5" s="175" t="str">
        <x:v>حرق الكودر</x:v>
      </x:c>
      <x:c r="K5" s="175" t="str">
        <x:v>CO2 / النطاق 1</x:v>
      </x:c>
      <x:c r="L5" s="175" t="str">
        <x:v>الغاز الطبيعي</x:v>
      </x:c>
      <x:c r="M5" s="175" t="str">
        <x:v>معداد الحفاظ على الحماية والتحويل</x:v>
      </x:c>
      <x:c r="N5" s="175" t="str">
        <x:v>نعم , نعم</x:v>
      </x:c>
      <x:c r="O5" s="175" t="str">
        <x:v>فقط إضافة إلى التوضيحات - استبدالها بالصاريح والرسائل والتعرفات والموقع المتحرك</x:v>
      </x:c>
      <x:c r="P5" s="175" t="str"/>
      <x:c r="Q5" s="175" t="str"/>
      <x:c r="R5" s="176" t="str">
        <x:v>لم تبدأ</x:v>
      </x:c>
    </x:row>
    <x:row r="6">
      <x:c r="A6" s="177" t="str">
        <x:v>EX-ENT-01</x:v>
      </x:c>
      <x:c r="B6" s="178" t="str">
        <x:v>EX-FAC-01</x:v>
      </x:c>
      <x:c r="C6" s="178" t="str">
        <x:v>الإمكانية التوضيحية - استبدال</x:v>
      </x:c>
      <x:c r="D6" s="178" t="str">
        <x:v>أبوظبي</x:v>
      </x:c>
      <x:c r="E6" s="178" t="str">
        <x:v>لا , لا</x:v>
      </x:c>
      <x:c r="F6" s="178" t="str">
        <x:v>عامل التوضيح - استبدال</x:v>
      </x:c>
      <x:c r="G6" s="178" t="str">
        <x:v>مركبة النقل المباشر على مستوى المنشأة في أبوظبي</x:v>
      </x:c>
      <x:c r="H6" s="178" t="str">
        <x:v>الصناعة</x:v>
      </x:c>
      <x:c r="I6" s="178" t="str">
        <x:v>EX-SRC-002</x:v>
      </x:c>
      <x:c r="J6" s="178" t="str">
        <x:v>مولد الطوارئ</x:v>
      </x:c>
      <x:c r="K6" s="178" t="str">
        <x:v>CO2 / النطاق 1</x:v>
      </x:c>
      <x:c r="L6" s="178" t="str">
        <x:v>الديزل</x:v>
      </x:c>
      <x:c r="M6" s="178" t="str">
        <x:v>سجلات إصدار الوقود</x:v>
      </x:c>
      <x:c r="N6" s="178" t="str">
        <x:v>نعم , نعم</x:v>
      </x:c>
      <x:c r="O6" s="178" t="str">
        <x:v>إضافة إلى التوضيح فقط - استبدال</x:v>
      </x:c>
      <x:c r="P6" s="178" t="str"/>
      <x:c r="Q6" s="178" t="str"/>
      <x:c r="R6" s="179" t="str">
        <x:v>لم تبدأ</x:v>
      </x:c>
    </x:row>
    <x:row r="7">
      <x:c r="A7" s="177" t="str"/>
      <x:c r="B7" s="178" t="str"/>
      <x:c r="C7" s="178" t="str"/>
      <x:c r="D7" s="178" t="str"/>
      <x:c r="E7" s="178" t="str"/>
      <x:c r="F7" s="178" t="str"/>
      <x:c r="G7" s="178" t="str"/>
      <x:c r="H7" s="178" t="str"/>
      <x:c r="I7" s="178" t="str"/>
      <x:c r="J7" s="178" t="str"/>
      <x:c r="K7" s="178" t="str"/>
      <x:c r="L7" s="178" t="str"/>
      <x:c r="M7" s="178" t="str"/>
      <x:c r="N7" s="178" t="str"/>
      <x:c r="O7" s="178" t="str"/>
      <x:c r="P7" s="178" t="str"/>
      <x:c r="Q7" s="178" t="str"/>
      <x:c r="R7" s="179" t="str">
        <x:v>لا ينطبق</x:v>
      </x:c>
    </x:row>
    <x:row r="8">
      <x:c r="A8" s="177" t="str"/>
      <x:c r="B8" s="178" t="str"/>
      <x:c r="C8" s="178" t="str"/>
      <x:c r="D8" s="178" t="str"/>
      <x:c r="E8" s="178" t="str"/>
      <x:c r="F8" s="178" t="str"/>
      <x:c r="G8" s="178" t="str"/>
      <x:c r="H8" s="178" t="str"/>
      <x:c r="I8" s="178" t="str"/>
      <x:c r="J8" s="178" t="str"/>
      <x:c r="K8" s="178" t="str"/>
      <x:c r="L8" s="178" t="str"/>
      <x:c r="M8" s="178" t="str"/>
      <x:c r="N8" s="178" t="str"/>
      <x:c r="O8" s="178" t="str"/>
      <x:c r="P8" s="178" t="str"/>
      <x:c r="Q8" s="178" t="str"/>
      <x:c r="R8" s="179" t="str">
        <x:v>لا ينطبق</x:v>
      </x:c>
    </x:row>
    <x:row r="9">
      <x:c r="A9" s="177" t="str"/>
      <x:c r="B9" s="178" t="str"/>
      <x:c r="C9" s="178" t="str"/>
      <x:c r="D9" s="178" t="str"/>
      <x:c r="E9" s="178" t="str"/>
      <x:c r="F9" s="178" t="str"/>
      <x:c r="G9" s="178" t="str"/>
      <x:c r="H9" s="178" t="str"/>
      <x:c r="I9" s="178" t="str"/>
      <x:c r="J9" s="178" t="str"/>
      <x:c r="K9" s="178" t="str"/>
      <x:c r="L9" s="178" t="str"/>
      <x:c r="M9" s="178" t="str"/>
      <x:c r="N9" s="178" t="str"/>
      <x:c r="O9" s="178" t="str"/>
      <x:c r="P9" s="178" t="str"/>
      <x:c r="Q9" s="178" t="str"/>
      <x:c r="R9" s="179" t="str">
        <x:v>لا ينطبق</x:v>
      </x:c>
    </x:row>
    <x:row r="10">
      <x:c r="A10" s="177" t="str"/>
      <x:c r="B10" s="178" t="str"/>
      <x:c r="C10" s="178" t="str"/>
      <x:c r="D10" s="178" t="str"/>
      <x:c r="E10" s="178" t="str"/>
      <x:c r="F10" s="178" t="str"/>
      <x:c r="G10" s="178" t="str"/>
      <x:c r="H10" s="178" t="str"/>
      <x:c r="I10" s="178" t="str"/>
      <x:c r="J10" s="178" t="str"/>
      <x:c r="K10" s="178" t="str"/>
      <x:c r="L10" s="178" t="str"/>
      <x:c r="M10" s="178" t="str"/>
      <x:c r="N10" s="178" t="str"/>
      <x:c r="O10" s="178" t="str"/>
      <x:c r="P10" s="178" t="str"/>
      <x:c r="Q10" s="178" t="str"/>
      <x:c r="R10" s="179" t="str">
        <x:v>لا ينطبق</x:v>
      </x:c>
    </x:row>
    <x:row r="11">
      <x:c r="A11" s="177" t="str"/>
      <x:c r="B11" s="178" t="str"/>
      <x:c r="C11" s="178" t="str"/>
      <x:c r="D11" s="178" t="str"/>
      <x:c r="E11" s="178" t="str"/>
      <x:c r="F11" s="178" t="str"/>
      <x:c r="G11" s="178" t="str"/>
      <x:c r="H11" s="178" t="str"/>
      <x:c r="I11" s="178" t="str"/>
      <x:c r="J11" s="178" t="str"/>
      <x:c r="K11" s="178" t="str"/>
      <x:c r="L11" s="178" t="str"/>
      <x:c r="M11" s="178" t="str"/>
      <x:c r="N11" s="178" t="str"/>
      <x:c r="O11" s="178" t="str"/>
      <x:c r="P11" s="178" t="str"/>
      <x:c r="Q11" s="178" t="str"/>
      <x:c r="R11" s="179" t="str">
        <x:v>لا ينطبق</x:v>
      </x:c>
    </x:row>
    <x:row r="12">
      <x:c r="A12" s="177" t="str"/>
      <x:c r="B12" s="178" t="str"/>
      <x:c r="C12" s="178" t="str"/>
      <x:c r="D12" s="178" t="str"/>
      <x:c r="E12" s="178" t="str"/>
      <x:c r="F12" s="178" t="str"/>
      <x:c r="G12" s="178" t="str"/>
      <x:c r="H12" s="178" t="str"/>
      <x:c r="I12" s="178" t="str"/>
      <x:c r="J12" s="178" t="str"/>
      <x:c r="K12" s="178" t="str"/>
      <x:c r="L12" s="178" t="str"/>
      <x:c r="M12" s="178" t="str"/>
      <x:c r="N12" s="178" t="str"/>
      <x:c r="O12" s="178" t="str"/>
      <x:c r="P12" s="178" t="str"/>
      <x:c r="Q12" s="178" t="str"/>
      <x:c r="R12" s="179" t="str">
        <x:v>لا ينطبق</x:v>
      </x:c>
    </x:row>
    <x:row r="13">
      <x:c r="A13" s="177" t="str"/>
      <x:c r="B13" s="178" t="str"/>
      <x:c r="C13" s="178" t="str"/>
      <x:c r="D13" s="178" t="str"/>
      <x:c r="E13" s="178" t="str"/>
      <x:c r="F13" s="178" t="str"/>
      <x:c r="G13" s="178" t="str"/>
      <x:c r="H13" s="178" t="str"/>
      <x:c r="I13" s="178" t="str"/>
      <x:c r="J13" s="178" t="str"/>
      <x:c r="K13" s="178" t="str"/>
      <x:c r="L13" s="178" t="str"/>
      <x:c r="M13" s="178" t="str"/>
      <x:c r="N13" s="178" t="str"/>
      <x:c r="O13" s="178" t="str"/>
      <x:c r="P13" s="178" t="str"/>
      <x:c r="Q13" s="178" t="str"/>
      <x:c r="R13" s="179" t="str">
        <x:v>لا ينطبق</x:v>
      </x:c>
    </x:row>
    <x:row r="14">
      <x:c r="A14" s="177" t="str"/>
      <x:c r="B14" s="178" t="str"/>
      <x:c r="C14" s="178" t="str"/>
      <x:c r="D14" s="178" t="str"/>
      <x:c r="E14" s="178" t="str"/>
      <x:c r="F14" s="178" t="str"/>
      <x:c r="G14" s="178" t="str"/>
      <x:c r="H14" s="178" t="str"/>
      <x:c r="I14" s="178" t="str"/>
      <x:c r="J14" s="178" t="str"/>
      <x:c r="K14" s="178" t="str"/>
      <x:c r="L14" s="178" t="str"/>
      <x:c r="M14" s="178" t="str"/>
      <x:c r="N14" s="178" t="str"/>
      <x:c r="O14" s="178" t="str"/>
      <x:c r="P14" s="178" t="str"/>
      <x:c r="Q14" s="178" t="str"/>
      <x:c r="R14" s="179" t="str">
        <x:v>لا ينطبق</x:v>
      </x:c>
    </x:row>
    <x:row r="15">
      <x:c r="A15" s="177" t="str"/>
      <x:c r="B15" s="178" t="str"/>
      <x:c r="C15" s="178" t="str"/>
      <x:c r="D15" s="178" t="str"/>
      <x:c r="E15" s="178" t="str"/>
      <x:c r="F15" s="178" t="str"/>
      <x:c r="G15" s="178" t="str"/>
      <x:c r="H15" s="178" t="str"/>
      <x:c r="I15" s="178" t="str"/>
      <x:c r="J15" s="178" t="str"/>
      <x:c r="K15" s="178" t="str"/>
      <x:c r="L15" s="178" t="str"/>
      <x:c r="M15" s="178" t="str"/>
      <x:c r="N15" s="178" t="str"/>
      <x:c r="O15" s="178" t="str"/>
      <x:c r="P15" s="178" t="str"/>
      <x:c r="Q15" s="178" t="str"/>
      <x:c r="R15" s="179" t="str">
        <x:v>لا ينطبق</x:v>
      </x:c>
    </x:row>
    <x:row r="16">
      <x:c r="A16" s="177" t="str"/>
      <x:c r="B16" s="178" t="str"/>
      <x:c r="C16" s="178" t="str"/>
      <x:c r="D16" s="178" t="str"/>
      <x:c r="E16" s="178" t="str"/>
      <x:c r="F16" s="178" t="str"/>
      <x:c r="G16" s="178" t="str"/>
      <x:c r="H16" s="178" t="str"/>
      <x:c r="I16" s="178" t="str"/>
      <x:c r="J16" s="178" t="str"/>
      <x:c r="K16" s="178" t="str"/>
      <x:c r="L16" s="178" t="str"/>
      <x:c r="M16" s="178" t="str"/>
      <x:c r="N16" s="178" t="str"/>
      <x:c r="O16" s="178" t="str"/>
      <x:c r="P16" s="178" t="str"/>
      <x:c r="Q16" s="178" t="str"/>
      <x:c r="R16" s="179" t="str">
        <x:v>لا ينطبق</x:v>
      </x:c>
    </x:row>
    <x:row r="17">
      <x:c r="A17" s="177" t="str"/>
      <x:c r="B17" s="178" t="str"/>
      <x:c r="C17" s="178" t="str"/>
      <x:c r="D17" s="178" t="str"/>
      <x:c r="E17" s="178" t="str"/>
      <x:c r="F17" s="178" t="str"/>
      <x:c r="G17" s="178" t="str"/>
      <x:c r="H17" s="178" t="str"/>
      <x:c r="I17" s="178" t="str"/>
      <x:c r="J17" s="178" t="str"/>
      <x:c r="K17" s="178" t="str"/>
      <x:c r="L17" s="178" t="str"/>
      <x:c r="M17" s="178" t="str"/>
      <x:c r="N17" s="178" t="str"/>
      <x:c r="O17" s="178" t="str"/>
      <x:c r="P17" s="178" t="str"/>
      <x:c r="Q17" s="178" t="str"/>
      <x:c r="R17" s="179" t="str">
        <x:v>لا ينطبق</x:v>
      </x:c>
    </x:row>
    <x:row r="18">
      <x:c r="A18" s="177" t="str"/>
      <x:c r="B18" s="178" t="str"/>
      <x:c r="C18" s="178" t="str"/>
      <x:c r="D18" s="178" t="str"/>
      <x:c r="E18" s="178" t="str"/>
      <x:c r="F18" s="178" t="str"/>
      <x:c r="G18" s="178" t="str"/>
      <x:c r="H18" s="178" t="str"/>
      <x:c r="I18" s="178" t="str"/>
      <x:c r="J18" s="178" t="str"/>
      <x:c r="K18" s="178" t="str"/>
      <x:c r="L18" s="178" t="str"/>
      <x:c r="M18" s="178" t="str"/>
      <x:c r="N18" s="178" t="str"/>
      <x:c r="O18" s="178" t="str"/>
      <x:c r="P18" s="178" t="str"/>
      <x:c r="Q18" s="178" t="str"/>
      <x:c r="R18" s="179" t="str">
        <x:v>لا ينطبق</x:v>
      </x:c>
    </x:row>
    <x:row r="19">
      <x:c r="A19" s="177" t="str"/>
      <x:c r="B19" s="178" t="str"/>
      <x:c r="C19" s="178" t="str"/>
      <x:c r="D19" s="178" t="str"/>
      <x:c r="E19" s="178" t="str"/>
      <x:c r="F19" s="178" t="str"/>
      <x:c r="G19" s="178" t="str"/>
      <x:c r="H19" s="178" t="str"/>
      <x:c r="I19" s="178" t="str"/>
      <x:c r="J19" s="178" t="str"/>
      <x:c r="K19" s="178" t="str"/>
      <x:c r="L19" s="178" t="str"/>
      <x:c r="M19" s="178" t="str"/>
      <x:c r="N19" s="178" t="str"/>
      <x:c r="O19" s="178" t="str"/>
      <x:c r="P19" s="178" t="str"/>
      <x:c r="Q19" s="178" t="str"/>
      <x:c r="R19" s="179" t="str">
        <x:v>لا ينطبق</x:v>
      </x:c>
    </x:row>
    <x:row r="20">
      <x:c r="A20" s="177" t="str"/>
      <x:c r="B20" s="178" t="str"/>
      <x:c r="C20" s="178" t="str"/>
      <x:c r="D20" s="178" t="str"/>
      <x:c r="E20" s="178" t="str"/>
      <x:c r="F20" s="178" t="str"/>
      <x:c r="G20" s="178" t="str"/>
      <x:c r="H20" s="178" t="str"/>
      <x:c r="I20" s="178" t="str"/>
      <x:c r="J20" s="178" t="str"/>
      <x:c r="K20" s="178" t="str"/>
      <x:c r="L20" s="178" t="str"/>
      <x:c r="M20" s="178" t="str"/>
      <x:c r="N20" s="178" t="str"/>
      <x:c r="O20" s="178" t="str"/>
      <x:c r="P20" s="178" t="str"/>
      <x:c r="Q20" s="178" t="str"/>
      <x:c r="R20" s="179" t="str">
        <x:v>لا ينطبق</x:v>
      </x:c>
    </x:row>
    <x:row r="21">
      <x:c r="A21" s="177" t="str"/>
      <x:c r="B21" s="178" t="str"/>
      <x:c r="C21" s="178" t="str"/>
      <x:c r="D21" s="178" t="str"/>
      <x:c r="E21" s="178" t="str"/>
      <x:c r="F21" s="178" t="str"/>
      <x:c r="G21" s="178" t="str"/>
      <x:c r="H21" s="178" t="str"/>
      <x:c r="I21" s="178" t="str"/>
      <x:c r="J21" s="178" t="str"/>
      <x:c r="K21" s="178" t="str"/>
      <x:c r="L21" s="178" t="str"/>
      <x:c r="M21" s="178" t="str"/>
      <x:c r="N21" s="178" t="str"/>
      <x:c r="O21" s="178" t="str"/>
      <x:c r="P21" s="178" t="str"/>
      <x:c r="Q21" s="178" t="str"/>
      <x:c r="R21" s="179" t="str">
        <x:v>لا ينطبق</x:v>
      </x:c>
    </x:row>
    <x:row r="22">
      <x:c r="A22" s="177" t="str"/>
      <x:c r="B22" s="178" t="str"/>
      <x:c r="C22" s="178" t="str"/>
      <x:c r="D22" s="178" t="str"/>
      <x:c r="E22" s="178" t="str"/>
      <x:c r="F22" s="178" t="str"/>
      <x:c r="G22" s="178" t="str"/>
      <x:c r="H22" s="178" t="str"/>
      <x:c r="I22" s="178" t="str"/>
      <x:c r="J22" s="178" t="str"/>
      <x:c r="K22" s="178" t="str"/>
      <x:c r="L22" s="178" t="str"/>
      <x:c r="M22" s="178" t="str"/>
      <x:c r="N22" s="178" t="str"/>
      <x:c r="O22" s="178" t="str"/>
      <x:c r="P22" s="178" t="str"/>
      <x:c r="Q22" s="178" t="str"/>
      <x:c r="R22" s="179" t="str">
        <x:v>لا ينطبق</x:v>
      </x:c>
    </x:row>
    <x:row r="23">
      <x:c r="A23" s="177" t="str"/>
      <x:c r="B23" s="178" t="str"/>
      <x:c r="C23" s="178" t="str"/>
      <x:c r="D23" s="178" t="str"/>
      <x:c r="E23" s="178" t="str"/>
      <x:c r="F23" s="178" t="str"/>
      <x:c r="G23" s="178" t="str"/>
      <x:c r="H23" s="178" t="str"/>
      <x:c r="I23" s="178" t="str"/>
      <x:c r="J23" s="178" t="str"/>
      <x:c r="K23" s="178" t="str"/>
      <x:c r="L23" s="178" t="str"/>
      <x:c r="M23" s="178" t="str"/>
      <x:c r="N23" s="178" t="str"/>
      <x:c r="O23" s="178" t="str"/>
      <x:c r="P23" s="178" t="str"/>
      <x:c r="Q23" s="178" t="str"/>
      <x:c r="R23" s="179" t="str">
        <x:v>لا ينطبق</x:v>
      </x:c>
    </x:row>
    <x:row r="24">
      <x:c r="A24" s="180" t="str"/>
      <x:c r="B24" s="181" t="str"/>
      <x:c r="C24" s="181" t="str"/>
      <x:c r="D24" s="181" t="str"/>
      <x:c r="E24" s="181" t="str"/>
      <x:c r="F24" s="181" t="str"/>
      <x:c r="G24" s="181" t="str"/>
      <x:c r="H24" s="181" t="str"/>
      <x:c r="I24" s="181" t="str"/>
      <x:c r="J24" s="181" t="str"/>
      <x:c r="K24" s="181" t="str"/>
      <x:c r="L24" s="181" t="str"/>
      <x:c r="M24" s="181" t="str"/>
      <x:c r="N24" s="181" t="str"/>
      <x:c r="O24" s="181" t="str"/>
      <x:c r="P24" s="181" t="str"/>
      <x:c r="Q24" s="181" t="str"/>
      <x:c r="R24" s="182" t="str">
        <x:v>لا ينطبق</x:v>
      </x:c>
    </x:row>
  </x:sheetData>
  <x:mergeCells>
    <x:mergeCell ref="A1:R1"/>
    <x:mergeCell ref="A2:R2"/>
  </x:mergeCells>
  <x:conditionalFormatting sqref="R5:R24">
    <x:cfRule type="expression" dxfId="8" priority="1">
      <x:formula>R5="Approved"</x:formula>
    </x:cfRule>
    <x:cfRule type="expression" dxfId="9" priority="2">
      <x:formula>R5="Finding open"</x:formula>
    </x:cfRule>
    <x:cfRule type="expression" dxfId="10" priority="3">
      <x:formula>R5="In progress"</x:formula>
    </x:cfRule>
    <x:cfRule type="expression" dxfId="11" priority="4">
      <x:formula>R5="Blocked"</x:formula>
    </x:cfRule>
  </x:conditionalFormatting>
  <x:dataValidations count="3">
    <x:dataValidation type="list" sqref="G5:G24">
      <x:formula1>Lists!$E$5:$E$10</x:formula1>
    </x:dataValidation>
    <x:dataValidation type="list" sqref="N5:N24">
      <x:formula1>Lists!$C$5:$C$8</x:formula1>
    </x:dataValidation>
    <x:dataValidation type="list" sqref="R5:R24">
      <x:formula1>Lists!$A$5:$A$12</x:formula1>
    </x:dataValidation>
  </x:dataValidations>
  <x:pageMargins left="0.7" right="0.7" top="0.75" bottom="0.75" header="0.3" footer="0.3"/>
  <x:tableParts count="1">
    <x:tablePart xmlns:r="http://schemas.openxmlformats.org/officeDocument/2006/relationships" r:id="Rbdaf8dcad6f54e61"/>
  </x:tableParts>
</x:worksheet>
</file>

<file path=xl/worksheets/sheet6.xml><?xml version="1.0" encoding="utf-8"?>
<x:worksheet xmlns:x="http://schemas.openxmlformats.org/spreadsheetml/2006/main">
  <x:sheetFormatPr defaultRowHeight="15"/>
  <x:cols>
    <x:col min="1" max="1" width="13" hidden="0" customWidth="1"/>
    <x:col min="2" max="2" width="13" hidden="0" customWidth="1"/>
    <x:col min="3" max="3" width="28" hidden="0" customWidth="1"/>
    <x:col min="4" max="4" width="18" hidden="0" customWidth="1"/>
    <x:col min="5" max="5" width="20" hidden="0" customWidth="1"/>
    <x:col min="6" max="6" width="25" hidden="0" customWidth="1"/>
    <x:col min="7" max="7" width="32" hidden="0" customWidth="1"/>
    <x:col min="8" max="8" width="33" hidden="0" customWidth="1"/>
    <x:col min="9" max="9" width="13" hidden="0" customWidth="1"/>
    <x:col min="10" max="10" width="17" hidden="0" customWidth="1"/>
    <x:col min="11" max="11" width="18" hidden="0" customWidth="1"/>
    <x:col min="12" max="12" width="18" hidden="0" customWidth="1"/>
    <x:col min="13" max="13" width="18" hidden="0" customWidth="1"/>
    <x:col min="14" max="14" width="14" hidden="0" customWidth="1"/>
    <x:col min="15" max="15" width="32" hidden="0" customWidth="1"/>
    <x:col min="16" max="16" width="14" hidden="0" customWidth="1"/>
    <x:col min="17" max="17" width="30" hidden="0" customWidth="1"/>
    <x:col min="18" max="18" width="18" hidden="0" customWidth="1"/>
  </x:cols>
  <x:sheetData>
    <x:row r="1" ht="34" customHeight="1">
      <x:c r="A1" s="4" t="str">
        <x:v>المصفوفة البيانات والدليل</x:v>
      </x:c>
      <x:c r="B1" s="4"/>
      <x:c r="C1" s="4"/>
      <x:c r="D1" s="4"/>
      <x:c r="E1" s="4"/>
      <x:c r="F1" s="4"/>
      <x:c r="G1" s="4"/>
      <x:c r="H1" s="4"/>
      <x:c r="I1" s="4"/>
      <x:c r="J1" s="4"/>
      <x:c r="K1" s="4"/>
      <x:c r="L1" s="4"/>
      <x:c r="M1" s="4"/>
      <x:c r="N1" s="4"/>
      <x:c r="O1" s="4"/>
      <x:c r="P1" s="4"/>
      <x:c r="Q1" s="4"/>
      <x:c r="R1" s="4"/>
    </x:row>
    <x:row r="2" ht="30" customHeight="1">
      <x:c r="A2" s="11" t="str">
        <x:v>ربط كل حقل تم الإبلاغ عنه إلى مصدر الأدلة والنهج والملكية والمراجعة والاحتفاظ بها.</x:v>
      </x:c>
      <x:c r="B2" s="11"/>
      <x:c r="C2" s="11"/>
      <x:c r="D2" s="11"/>
      <x:c r="E2" s="11"/>
      <x:c r="F2" s="11"/>
      <x:c r="G2" s="11"/>
      <x:c r="H2" s="11"/>
      <x:c r="I2" s="11"/>
      <x:c r="J2" s="11"/>
      <x:c r="K2" s="11"/>
      <x:c r="L2" s="11"/>
      <x:c r="M2" s="11"/>
      <x:c r="N2" s="11"/>
      <x:c r="O2" s="11"/>
      <x:c r="P2" s="11"/>
      <x:c r="Q2" s="11"/>
      <x:c r="R2" s="11"/>
    </x:row>
    <x:row r="4" ht="34" customHeight="1">
      <x:c r="A4" s="55" t="str">
        <x:v>هوية البيانات</x:v>
      </x:c>
      <x:c r="B4" s="56" t="str">
        <x:v>هوية المصدر</x:v>
      </x:c>
      <x:c r="C4" s="56" t="str">
        <x:v>حقل البيانات</x:v>
      </x:c>
      <x:c r="D4" s="56" t="str">
        <x:v>فترة الإبلاغ</x:v>
      </x:c>
      <x:c r="E4" s="56" t="str">
        <x:v>الوحدة / القاعدة</x:v>
      </x:c>
      <x:c r="F4" s="56" t="str">
        <x:v>نظام المصدر</x:v>
      </x:c>
      <x:c r="G4" s="56" t="str">
        <x:v>الأدلة الأصلية</x:v>
      </x:c>
      <x:c r="H4" s="56" t="str">
        <x:v>الاستخراج / التحويل</x:v>
      </x:c>
      <x:c r="I4" s="56" t="str">
        <x:v>تقدير؟</x:v>
      </x:c>
      <x:c r="J4" s="56" t="str">
        <x:v>رقم طريقة / عامل</x:v>
      </x:c>
      <x:c r="K4" s="56" t="str">
        <x:v>المعدات</x:v>
      </x:c>
      <x:c r="L4" s="56" t="str">
        <x:v>المراجعة</x:v>
      </x:c>
      <x:c r="M4" s="56" t="str">
        <x:v>حالة الأدلة</x:v>
      </x:c>
      <x:c r="N4" s="56" t="str">
        <x:v>هوية التحكم</x:v>
      </x:c>
      <x:c r="O4" s="56" t="str">
        <x:v>العثور / الحد</x:v>
      </x:c>
      <x:c r="P4" s="56" t="str">
        <x:v>تاريخ الموعد</x:v>
      </x:c>
      <x:c r="Q4" s="56" t="str">
        <x:v>مكان الاحتفاظ</x:v>
      </x:c>
      <x:c r="R4" s="57" t="str">
        <x:v>الحالة</x:v>
      </x:c>
    </x:row>
    <x:row r="5">
      <x:c r="A5" s="174" t="str">
        <x:v>EX-DAT-001</x:v>
      </x:c>
      <x:c r="B5" s="175" t="str">
        <x:v>EX-SRC-001</x:v>
      </x:c>
      <x:c r="C5" s="175" t="str">
        <x:v>استهلاك الغاز الطبيعي</x:v>
      </x:c>
      <x:c r="D5" s="175" t="str">
        <x:v>السنة الموضحة - استبدال</x:v>
      </x:c>
      <x:c r="E5" s="175" t="str">
        <x:v>Sm3 / قاعدة قياس للتأكيد</x:v>
      </x:c>
      <x:c r="F5" s="175" t="str">
        <x:v>إطار العمل الحر/المعدل - استبدال</x:v>
      </x:c>
      <x:c r="G5" s="175" t="str">
        <x:v>الفواتير وصدور المعدادات</x:v>
      </x:c>
      <x:c r="H5" s="175" t="str">
        <x:v>وحدات الاستخراج والمصالحة وتحويلها</x:v>
      </x:c>
      <x:c r="I5" s="175" t="str">
        <x:v>لا , لا</x:v>
      </x:c>
      <x:c r="J5" s="175" t="str">
        <x:v>EX-MET-001</x:v>
      </x:c>
      <x:c r="K5" s="175" t="str"/>
      <x:c r="L5" s="175" t="str"/>
      <x:c r="M5" s="175" t="str">
        <x:v>مفقود</x:v>
      </x:c>
      <x:c r="N5" s="175" t="str">
        <x:v>CTL-05</x:v>
      </x:c>
      <x:c r="O5" s="175" t="str">
        <x:v>الصف الموضح - استبدالها بالدليل الحي</x:v>
      </x:c>
      <x:c r="P5" s="210"/>
      <x:c r="Q5" s="175" t="str"/>
      <x:c r="R5" s="176" t="str">
        <x:v>لم تبدأ</x:v>
      </x:c>
    </x:row>
    <x:row r="6">
      <x:c r="A6" s="177" t="str">
        <x:v>EX-DAT-002</x:v>
      </x:c>
      <x:c r="B6" s="178" t="str">
        <x:v>EX-SRC-002</x:v>
      </x:c>
      <x:c r="C6" s="178" t="str">
        <x:v>الديزل المصدر إلى المولد</x:v>
      </x:c>
      <x:c r="D6" s="178" t="str">
        <x:v>السنة الموضحة - استبدال</x:v>
      </x:c>
      <x:c r="E6" s="178" t="str">
        <x:v>لترات</x:v>
      </x:c>
      <x:c r="F6" s="178" t="str">
        <x:v>سجل إصدار الوقود</x:v>
      </x:c>
      <x:c r="G6" s="178" t="str">
        <x:v>ورقات الإصدار وموافقة المخزون</x:v>
      </x:c>
      <x:c r="H6" s="178" t="str">
        <x:v>جمع وتوفير المخزونات المفتوحة/المغلقة</x:v>
      </x:c>
      <x:c r="I6" s="178" t="str">
        <x:v>لا , لا</x:v>
      </x:c>
      <x:c r="J6" s="178" t="str">
        <x:v>EX-MET-002</x:v>
      </x:c>
      <x:c r="K6" s="178" t="str"/>
      <x:c r="L6" s="178" t="str"/>
      <x:c r="M6" s="178" t="str">
        <x:v>مفقود</x:v>
      </x:c>
      <x:c r="N6" s="178" t="str">
        <x:v>CTL-05</x:v>
      </x:c>
      <x:c r="O6" s="178" t="str">
        <x:v>الصف الموضح - استبدال</x:v>
      </x:c>
      <x:c r="P6" s="211"/>
      <x:c r="Q6" s="178" t="str"/>
      <x:c r="R6" s="179" t="str">
        <x:v>لم تبدأ</x:v>
      </x:c>
    </x:row>
    <x:row r="7">
      <x:c r="A7" s="177" t="str"/>
      <x:c r="B7" s="178" t="str"/>
      <x:c r="C7" s="178" t="str"/>
      <x:c r="D7" s="178" t="str"/>
      <x:c r="E7" s="178" t="str"/>
      <x:c r="F7" s="178" t="str"/>
      <x:c r="G7" s="178" t="str"/>
      <x:c r="H7" s="178" t="str"/>
      <x:c r="I7" s="178" t="str"/>
      <x:c r="J7" s="178" t="str"/>
      <x:c r="K7" s="178" t="str"/>
      <x:c r="L7" s="178" t="str"/>
      <x:c r="M7" s="178" t="str">
        <x:v>لا ينطبق</x:v>
      </x:c>
      <x:c r="N7" s="178" t="str"/>
      <x:c r="O7" s="178" t="str"/>
      <x:c r="P7" s="211"/>
      <x:c r="Q7" s="178" t="str"/>
      <x:c r="R7" s="179" t="str">
        <x:v>لا ينطبق</x:v>
      </x:c>
    </x:row>
    <x:row r="8">
      <x:c r="A8" s="177" t="str"/>
      <x:c r="B8" s="178" t="str"/>
      <x:c r="C8" s="178" t="str"/>
      <x:c r="D8" s="178" t="str"/>
      <x:c r="E8" s="178" t="str"/>
      <x:c r="F8" s="178" t="str"/>
      <x:c r="G8" s="178" t="str"/>
      <x:c r="H8" s="178" t="str"/>
      <x:c r="I8" s="178" t="str"/>
      <x:c r="J8" s="178" t="str"/>
      <x:c r="K8" s="178" t="str"/>
      <x:c r="L8" s="178" t="str"/>
      <x:c r="M8" s="178" t="str">
        <x:v>لا ينطبق</x:v>
      </x:c>
      <x:c r="N8" s="178" t="str"/>
      <x:c r="O8" s="178" t="str"/>
      <x:c r="P8" s="211"/>
      <x:c r="Q8" s="178" t="str"/>
      <x:c r="R8" s="179" t="str">
        <x:v>لا ينطبق</x:v>
      </x:c>
    </x:row>
    <x:row r="9">
      <x:c r="A9" s="177" t="str"/>
      <x:c r="B9" s="178" t="str"/>
      <x:c r="C9" s="178" t="str"/>
      <x:c r="D9" s="178" t="str"/>
      <x:c r="E9" s="178" t="str"/>
      <x:c r="F9" s="178" t="str"/>
      <x:c r="G9" s="178" t="str"/>
      <x:c r="H9" s="178" t="str"/>
      <x:c r="I9" s="178" t="str"/>
      <x:c r="J9" s="178" t="str"/>
      <x:c r="K9" s="178" t="str"/>
      <x:c r="L9" s="178" t="str"/>
      <x:c r="M9" s="178" t="str">
        <x:v>لا ينطبق</x:v>
      </x:c>
      <x:c r="N9" s="178" t="str"/>
      <x:c r="O9" s="178" t="str"/>
      <x:c r="P9" s="211"/>
      <x:c r="Q9" s="178" t="str"/>
      <x:c r="R9" s="179" t="str">
        <x:v>لا ينطبق</x:v>
      </x:c>
    </x:row>
    <x:row r="10">
      <x:c r="A10" s="177" t="str"/>
      <x:c r="B10" s="178" t="str"/>
      <x:c r="C10" s="178" t="str"/>
      <x:c r="D10" s="178" t="str"/>
      <x:c r="E10" s="178" t="str"/>
      <x:c r="F10" s="178" t="str"/>
      <x:c r="G10" s="178" t="str"/>
      <x:c r="H10" s="178" t="str"/>
      <x:c r="I10" s="178" t="str"/>
      <x:c r="J10" s="178" t="str"/>
      <x:c r="K10" s="178" t="str"/>
      <x:c r="L10" s="178" t="str"/>
      <x:c r="M10" s="178" t="str">
        <x:v>لا ينطبق</x:v>
      </x:c>
      <x:c r="N10" s="178" t="str"/>
      <x:c r="O10" s="178" t="str"/>
      <x:c r="P10" s="211"/>
      <x:c r="Q10" s="178" t="str"/>
      <x:c r="R10" s="179" t="str">
        <x:v>لا ينطبق</x:v>
      </x:c>
    </x:row>
    <x:row r="11">
      <x:c r="A11" s="177" t="str"/>
      <x:c r="B11" s="178" t="str"/>
      <x:c r="C11" s="178" t="str"/>
      <x:c r="D11" s="178" t="str"/>
      <x:c r="E11" s="178" t="str"/>
      <x:c r="F11" s="178" t="str"/>
      <x:c r="G11" s="178" t="str"/>
      <x:c r="H11" s="178" t="str"/>
      <x:c r="I11" s="178" t="str"/>
      <x:c r="J11" s="178" t="str"/>
      <x:c r="K11" s="178" t="str"/>
      <x:c r="L11" s="178" t="str"/>
      <x:c r="M11" s="178" t="str">
        <x:v>لا ينطبق</x:v>
      </x:c>
      <x:c r="N11" s="178" t="str"/>
      <x:c r="O11" s="178" t="str"/>
      <x:c r="P11" s="211"/>
      <x:c r="Q11" s="178" t="str"/>
      <x:c r="R11" s="179" t="str">
        <x:v>لا ينطبق</x:v>
      </x:c>
    </x:row>
    <x:row r="12">
      <x:c r="A12" s="177" t="str"/>
      <x:c r="B12" s="178" t="str"/>
      <x:c r="C12" s="178" t="str"/>
      <x:c r="D12" s="178" t="str"/>
      <x:c r="E12" s="178" t="str"/>
      <x:c r="F12" s="178" t="str"/>
      <x:c r="G12" s="178" t="str"/>
      <x:c r="H12" s="178" t="str"/>
      <x:c r="I12" s="178" t="str"/>
      <x:c r="J12" s="178" t="str"/>
      <x:c r="K12" s="178" t="str"/>
      <x:c r="L12" s="178" t="str"/>
      <x:c r="M12" s="178" t="str">
        <x:v>لا ينطبق</x:v>
      </x:c>
      <x:c r="N12" s="178" t="str"/>
      <x:c r="O12" s="178" t="str"/>
      <x:c r="P12" s="211"/>
      <x:c r="Q12" s="178" t="str"/>
      <x:c r="R12" s="179" t="str">
        <x:v>لا ينطبق</x:v>
      </x:c>
    </x:row>
    <x:row r="13">
      <x:c r="A13" s="177" t="str"/>
      <x:c r="B13" s="178" t="str"/>
      <x:c r="C13" s="178" t="str"/>
      <x:c r="D13" s="178" t="str"/>
      <x:c r="E13" s="178" t="str"/>
      <x:c r="F13" s="178" t="str"/>
      <x:c r="G13" s="178" t="str"/>
      <x:c r="H13" s="178" t="str"/>
      <x:c r="I13" s="178" t="str"/>
      <x:c r="J13" s="178" t="str"/>
      <x:c r="K13" s="178" t="str"/>
      <x:c r="L13" s="178" t="str"/>
      <x:c r="M13" s="178" t="str">
        <x:v>لا ينطبق</x:v>
      </x:c>
      <x:c r="N13" s="178" t="str"/>
      <x:c r="O13" s="178" t="str"/>
      <x:c r="P13" s="211"/>
      <x:c r="Q13" s="178" t="str"/>
      <x:c r="R13" s="179" t="str">
        <x:v>لا ينطبق</x:v>
      </x:c>
    </x:row>
    <x:row r="14">
      <x:c r="A14" s="177" t="str"/>
      <x:c r="B14" s="178" t="str"/>
      <x:c r="C14" s="178" t="str"/>
      <x:c r="D14" s="178" t="str"/>
      <x:c r="E14" s="178" t="str"/>
      <x:c r="F14" s="178" t="str"/>
      <x:c r="G14" s="178" t="str"/>
      <x:c r="H14" s="178" t="str"/>
      <x:c r="I14" s="178" t="str"/>
      <x:c r="J14" s="178" t="str"/>
      <x:c r="K14" s="178" t="str"/>
      <x:c r="L14" s="178" t="str"/>
      <x:c r="M14" s="178" t="str">
        <x:v>لا ينطبق</x:v>
      </x:c>
      <x:c r="N14" s="178" t="str"/>
      <x:c r="O14" s="178" t="str"/>
      <x:c r="P14" s="211"/>
      <x:c r="Q14" s="178" t="str"/>
      <x:c r="R14" s="179" t="str">
        <x:v>لا ينطبق</x:v>
      </x:c>
    </x:row>
    <x:row r="15">
      <x:c r="A15" s="177" t="str"/>
      <x:c r="B15" s="178" t="str"/>
      <x:c r="C15" s="178" t="str"/>
      <x:c r="D15" s="178" t="str"/>
      <x:c r="E15" s="178" t="str"/>
      <x:c r="F15" s="178" t="str"/>
      <x:c r="G15" s="178" t="str"/>
      <x:c r="H15" s="178" t="str"/>
      <x:c r="I15" s="178" t="str"/>
      <x:c r="J15" s="178" t="str"/>
      <x:c r="K15" s="178" t="str"/>
      <x:c r="L15" s="178" t="str"/>
      <x:c r="M15" s="178" t="str">
        <x:v>لا ينطبق</x:v>
      </x:c>
      <x:c r="N15" s="178" t="str"/>
      <x:c r="O15" s="178" t="str"/>
      <x:c r="P15" s="211"/>
      <x:c r="Q15" s="178" t="str"/>
      <x:c r="R15" s="179" t="str">
        <x:v>لا ينطبق</x:v>
      </x:c>
    </x:row>
    <x:row r="16">
      <x:c r="A16" s="177" t="str"/>
      <x:c r="B16" s="178" t="str"/>
      <x:c r="C16" s="178" t="str"/>
      <x:c r="D16" s="178" t="str"/>
      <x:c r="E16" s="178" t="str"/>
      <x:c r="F16" s="178" t="str"/>
      <x:c r="G16" s="178" t="str"/>
      <x:c r="H16" s="178" t="str"/>
      <x:c r="I16" s="178" t="str"/>
      <x:c r="J16" s="178" t="str"/>
      <x:c r="K16" s="178" t="str"/>
      <x:c r="L16" s="178" t="str"/>
      <x:c r="M16" s="178" t="str">
        <x:v>لا ينطبق</x:v>
      </x:c>
      <x:c r="N16" s="178" t="str"/>
      <x:c r="O16" s="178" t="str"/>
      <x:c r="P16" s="211"/>
      <x:c r="Q16" s="178" t="str"/>
      <x:c r="R16" s="179" t="str">
        <x:v>لا ينطبق</x:v>
      </x:c>
    </x:row>
    <x:row r="17">
      <x:c r="A17" s="177" t="str"/>
      <x:c r="B17" s="178" t="str"/>
      <x:c r="C17" s="178" t="str"/>
      <x:c r="D17" s="178" t="str"/>
      <x:c r="E17" s="178" t="str"/>
      <x:c r="F17" s="178" t="str"/>
      <x:c r="G17" s="178" t="str"/>
      <x:c r="H17" s="178" t="str"/>
      <x:c r="I17" s="178" t="str"/>
      <x:c r="J17" s="178" t="str"/>
      <x:c r="K17" s="178" t="str"/>
      <x:c r="L17" s="178" t="str"/>
      <x:c r="M17" s="178" t="str">
        <x:v>لا ينطبق</x:v>
      </x:c>
      <x:c r="N17" s="178" t="str"/>
      <x:c r="O17" s="178" t="str"/>
      <x:c r="P17" s="211"/>
      <x:c r="Q17" s="178" t="str"/>
      <x:c r="R17" s="179" t="str">
        <x:v>لا ينطبق</x:v>
      </x:c>
    </x:row>
    <x:row r="18">
      <x:c r="A18" s="177" t="str"/>
      <x:c r="B18" s="178" t="str"/>
      <x:c r="C18" s="178" t="str"/>
      <x:c r="D18" s="178" t="str"/>
      <x:c r="E18" s="178" t="str"/>
      <x:c r="F18" s="178" t="str"/>
      <x:c r="G18" s="178" t="str"/>
      <x:c r="H18" s="178" t="str"/>
      <x:c r="I18" s="178" t="str"/>
      <x:c r="J18" s="178" t="str"/>
      <x:c r="K18" s="178" t="str"/>
      <x:c r="L18" s="178" t="str"/>
      <x:c r="M18" s="178" t="str">
        <x:v>لا ينطبق</x:v>
      </x:c>
      <x:c r="N18" s="178" t="str"/>
      <x:c r="O18" s="178" t="str"/>
      <x:c r="P18" s="211"/>
      <x:c r="Q18" s="178" t="str"/>
      <x:c r="R18" s="179" t="str">
        <x:v>لا ينطبق</x:v>
      </x:c>
    </x:row>
    <x:row r="19">
      <x:c r="A19" s="177" t="str"/>
      <x:c r="B19" s="178" t="str"/>
      <x:c r="C19" s="178" t="str"/>
      <x:c r="D19" s="178" t="str"/>
      <x:c r="E19" s="178" t="str"/>
      <x:c r="F19" s="178" t="str"/>
      <x:c r="G19" s="178" t="str"/>
      <x:c r="H19" s="178" t="str"/>
      <x:c r="I19" s="178" t="str"/>
      <x:c r="J19" s="178" t="str"/>
      <x:c r="K19" s="178" t="str"/>
      <x:c r="L19" s="178" t="str"/>
      <x:c r="M19" s="178" t="str">
        <x:v>لا ينطبق</x:v>
      </x:c>
      <x:c r="N19" s="178" t="str"/>
      <x:c r="O19" s="178" t="str"/>
      <x:c r="P19" s="211"/>
      <x:c r="Q19" s="178" t="str"/>
      <x:c r="R19" s="179" t="str">
        <x:v>لا ينطبق</x:v>
      </x:c>
    </x:row>
    <x:row r="20">
      <x:c r="A20" s="177" t="str"/>
      <x:c r="B20" s="178" t="str"/>
      <x:c r="C20" s="178" t="str"/>
      <x:c r="D20" s="178" t="str"/>
      <x:c r="E20" s="178" t="str"/>
      <x:c r="F20" s="178" t="str"/>
      <x:c r="G20" s="178" t="str"/>
      <x:c r="H20" s="178" t="str"/>
      <x:c r="I20" s="178" t="str"/>
      <x:c r="J20" s="178" t="str"/>
      <x:c r="K20" s="178" t="str"/>
      <x:c r="L20" s="178" t="str"/>
      <x:c r="M20" s="178" t="str">
        <x:v>لا ينطبق</x:v>
      </x:c>
      <x:c r="N20" s="178" t="str"/>
      <x:c r="O20" s="178" t="str"/>
      <x:c r="P20" s="211"/>
      <x:c r="Q20" s="178" t="str"/>
      <x:c r="R20" s="179" t="str">
        <x:v>لا ينطبق</x:v>
      </x:c>
    </x:row>
    <x:row r="21">
      <x:c r="A21" s="177" t="str"/>
      <x:c r="B21" s="178" t="str"/>
      <x:c r="C21" s="178" t="str"/>
      <x:c r="D21" s="178" t="str"/>
      <x:c r="E21" s="178" t="str"/>
      <x:c r="F21" s="178" t="str"/>
      <x:c r="G21" s="178" t="str"/>
      <x:c r="H21" s="178" t="str"/>
      <x:c r="I21" s="178" t="str"/>
      <x:c r="J21" s="178" t="str"/>
      <x:c r="K21" s="178" t="str"/>
      <x:c r="L21" s="178" t="str"/>
      <x:c r="M21" s="178" t="str">
        <x:v>لا ينطبق</x:v>
      </x:c>
      <x:c r="N21" s="178" t="str"/>
      <x:c r="O21" s="178" t="str"/>
      <x:c r="P21" s="211"/>
      <x:c r="Q21" s="178" t="str"/>
      <x:c r="R21" s="179" t="str">
        <x:v>لا ينطبق</x:v>
      </x:c>
    </x:row>
    <x:row r="22">
      <x:c r="A22" s="177" t="str"/>
      <x:c r="B22" s="178" t="str"/>
      <x:c r="C22" s="178" t="str"/>
      <x:c r="D22" s="178" t="str"/>
      <x:c r="E22" s="178" t="str"/>
      <x:c r="F22" s="178" t="str"/>
      <x:c r="G22" s="178" t="str"/>
      <x:c r="H22" s="178" t="str"/>
      <x:c r="I22" s="178" t="str"/>
      <x:c r="J22" s="178" t="str"/>
      <x:c r="K22" s="178" t="str"/>
      <x:c r="L22" s="178" t="str"/>
      <x:c r="M22" s="178" t="str">
        <x:v>لا ينطبق</x:v>
      </x:c>
      <x:c r="N22" s="178" t="str"/>
      <x:c r="O22" s="178" t="str"/>
      <x:c r="P22" s="211"/>
      <x:c r="Q22" s="178" t="str"/>
      <x:c r="R22" s="179" t="str">
        <x:v>لا ينطبق</x:v>
      </x:c>
    </x:row>
    <x:row r="23">
      <x:c r="A23" s="177" t="str"/>
      <x:c r="B23" s="178" t="str"/>
      <x:c r="C23" s="178" t="str"/>
      <x:c r="D23" s="178" t="str"/>
      <x:c r="E23" s="178" t="str"/>
      <x:c r="F23" s="178" t="str"/>
      <x:c r="G23" s="178" t="str"/>
      <x:c r="H23" s="178" t="str"/>
      <x:c r="I23" s="178" t="str"/>
      <x:c r="J23" s="178" t="str"/>
      <x:c r="K23" s="178" t="str"/>
      <x:c r="L23" s="178" t="str"/>
      <x:c r="M23" s="178" t="str">
        <x:v>لا ينطبق</x:v>
      </x:c>
      <x:c r="N23" s="178" t="str"/>
      <x:c r="O23" s="178" t="str"/>
      <x:c r="P23" s="211"/>
      <x:c r="Q23" s="178" t="str"/>
      <x:c r="R23" s="179" t="str">
        <x:v>لا ينطبق</x:v>
      </x:c>
    </x:row>
    <x:row r="24">
      <x:c r="A24" s="177" t="str"/>
      <x:c r="B24" s="178" t="str"/>
      <x:c r="C24" s="178" t="str"/>
      <x:c r="D24" s="178" t="str"/>
      <x:c r="E24" s="178" t="str"/>
      <x:c r="F24" s="178" t="str"/>
      <x:c r="G24" s="178" t="str"/>
      <x:c r="H24" s="178" t="str"/>
      <x:c r="I24" s="178" t="str"/>
      <x:c r="J24" s="178" t="str"/>
      <x:c r="K24" s="178" t="str"/>
      <x:c r="L24" s="178" t="str"/>
      <x:c r="M24" s="178" t="str">
        <x:v>لا ينطبق</x:v>
      </x:c>
      <x:c r="N24" s="178" t="str"/>
      <x:c r="O24" s="178" t="str"/>
      <x:c r="P24" s="211"/>
      <x:c r="Q24" s="178" t="str"/>
      <x:c r="R24" s="179" t="str">
        <x:v>لا ينطبق</x:v>
      </x:c>
    </x:row>
    <x:row r="25">
      <x:c r="A25" s="177" t="str"/>
      <x:c r="B25" s="178" t="str"/>
      <x:c r="C25" s="178" t="str"/>
      <x:c r="D25" s="178" t="str"/>
      <x:c r="E25" s="178" t="str"/>
      <x:c r="F25" s="178" t="str"/>
      <x:c r="G25" s="178" t="str"/>
      <x:c r="H25" s="178" t="str"/>
      <x:c r="I25" s="178" t="str"/>
      <x:c r="J25" s="178" t="str"/>
      <x:c r="K25" s="178" t="str"/>
      <x:c r="L25" s="178" t="str"/>
      <x:c r="M25" s="178" t="str">
        <x:v>لا ينطبق</x:v>
      </x:c>
      <x:c r="N25" s="178" t="str"/>
      <x:c r="O25" s="178" t="str"/>
      <x:c r="P25" s="211"/>
      <x:c r="Q25" s="178" t="str"/>
      <x:c r="R25" s="179" t="str">
        <x:v>لا ينطبق</x:v>
      </x:c>
    </x:row>
    <x:row r="26">
      <x:c r="A26" s="177" t="str"/>
      <x:c r="B26" s="178" t="str"/>
      <x:c r="C26" s="178" t="str"/>
      <x:c r="D26" s="178" t="str"/>
      <x:c r="E26" s="178" t="str"/>
      <x:c r="F26" s="178" t="str"/>
      <x:c r="G26" s="178" t="str"/>
      <x:c r="H26" s="178" t="str"/>
      <x:c r="I26" s="178" t="str"/>
      <x:c r="J26" s="178" t="str"/>
      <x:c r="K26" s="178" t="str"/>
      <x:c r="L26" s="178" t="str"/>
      <x:c r="M26" s="178" t="str">
        <x:v>لا ينطبق</x:v>
      </x:c>
      <x:c r="N26" s="178" t="str"/>
      <x:c r="O26" s="178" t="str"/>
      <x:c r="P26" s="211"/>
      <x:c r="Q26" s="178" t="str"/>
      <x:c r="R26" s="179" t="str">
        <x:v>لا ينطبق</x:v>
      </x:c>
    </x:row>
    <x:row r="27">
      <x:c r="A27" s="177" t="str"/>
      <x:c r="B27" s="178" t="str"/>
      <x:c r="C27" s="178" t="str"/>
      <x:c r="D27" s="178" t="str"/>
      <x:c r="E27" s="178" t="str"/>
      <x:c r="F27" s="178" t="str"/>
      <x:c r="G27" s="178" t="str"/>
      <x:c r="H27" s="178" t="str"/>
      <x:c r="I27" s="178" t="str"/>
      <x:c r="J27" s="178" t="str"/>
      <x:c r="K27" s="178" t="str"/>
      <x:c r="L27" s="178" t="str"/>
      <x:c r="M27" s="178" t="str">
        <x:v>لا ينطبق</x:v>
      </x:c>
      <x:c r="N27" s="178" t="str"/>
      <x:c r="O27" s="178" t="str"/>
      <x:c r="P27" s="211"/>
      <x:c r="Q27" s="178" t="str"/>
      <x:c r="R27" s="179" t="str">
        <x:v>لا ينطبق</x:v>
      </x:c>
    </x:row>
    <x:row r="28">
      <x:c r="A28" s="177" t="str"/>
      <x:c r="B28" s="178" t="str"/>
      <x:c r="C28" s="178" t="str"/>
      <x:c r="D28" s="178" t="str"/>
      <x:c r="E28" s="178" t="str"/>
      <x:c r="F28" s="178" t="str"/>
      <x:c r="G28" s="178" t="str"/>
      <x:c r="H28" s="178" t="str"/>
      <x:c r="I28" s="178" t="str"/>
      <x:c r="J28" s="178" t="str"/>
      <x:c r="K28" s="178" t="str"/>
      <x:c r="L28" s="178" t="str"/>
      <x:c r="M28" s="178" t="str">
        <x:v>لا ينطبق</x:v>
      </x:c>
      <x:c r="N28" s="178" t="str"/>
      <x:c r="O28" s="178" t="str"/>
      <x:c r="P28" s="211"/>
      <x:c r="Q28" s="178" t="str"/>
      <x:c r="R28" s="179" t="str">
        <x:v>لا ينطبق</x:v>
      </x:c>
    </x:row>
    <x:row r="29">
      <x:c r="A29" s="177" t="str"/>
      <x:c r="B29" s="178" t="str"/>
      <x:c r="C29" s="178" t="str"/>
      <x:c r="D29" s="178" t="str"/>
      <x:c r="E29" s="178" t="str"/>
      <x:c r="F29" s="178" t="str"/>
      <x:c r="G29" s="178" t="str"/>
      <x:c r="H29" s="178" t="str"/>
      <x:c r="I29" s="178" t="str"/>
      <x:c r="J29" s="178" t="str"/>
      <x:c r="K29" s="178" t="str"/>
      <x:c r="L29" s="178" t="str"/>
      <x:c r="M29" s="178" t="str">
        <x:v>لا ينطبق</x:v>
      </x:c>
      <x:c r="N29" s="178" t="str"/>
      <x:c r="O29" s="178" t="str"/>
      <x:c r="P29" s="211"/>
      <x:c r="Q29" s="178" t="str"/>
      <x:c r="R29" s="179" t="str">
        <x:v>لا ينطبق</x:v>
      </x:c>
    </x:row>
    <x:row r="30">
      <x:c r="A30" s="177" t="str"/>
      <x:c r="B30" s="178" t="str"/>
      <x:c r="C30" s="178" t="str"/>
      <x:c r="D30" s="178" t="str"/>
      <x:c r="E30" s="178" t="str"/>
      <x:c r="F30" s="178" t="str"/>
      <x:c r="G30" s="178" t="str"/>
      <x:c r="H30" s="178" t="str"/>
      <x:c r="I30" s="178" t="str"/>
      <x:c r="J30" s="178" t="str"/>
      <x:c r="K30" s="178" t="str"/>
      <x:c r="L30" s="178" t="str"/>
      <x:c r="M30" s="178" t="str">
        <x:v>لا ينطبق</x:v>
      </x:c>
      <x:c r="N30" s="178" t="str"/>
      <x:c r="O30" s="178" t="str"/>
      <x:c r="P30" s="211"/>
      <x:c r="Q30" s="178" t="str"/>
      <x:c r="R30" s="179" t="str">
        <x:v>لا ينطبق</x:v>
      </x:c>
    </x:row>
    <x:row r="31">
      <x:c r="A31" s="177" t="str"/>
      <x:c r="B31" s="178" t="str"/>
      <x:c r="C31" s="178" t="str"/>
      <x:c r="D31" s="178" t="str"/>
      <x:c r="E31" s="178" t="str"/>
      <x:c r="F31" s="178" t="str"/>
      <x:c r="G31" s="178" t="str"/>
      <x:c r="H31" s="178" t="str"/>
      <x:c r="I31" s="178" t="str"/>
      <x:c r="J31" s="178" t="str"/>
      <x:c r="K31" s="178" t="str"/>
      <x:c r="L31" s="178" t="str"/>
      <x:c r="M31" s="178" t="str">
        <x:v>لا ينطبق</x:v>
      </x:c>
      <x:c r="N31" s="178" t="str"/>
      <x:c r="O31" s="178" t="str"/>
      <x:c r="P31" s="211"/>
      <x:c r="Q31" s="178" t="str"/>
      <x:c r="R31" s="179" t="str">
        <x:v>لا ينطبق</x:v>
      </x:c>
    </x:row>
    <x:row r="32">
      <x:c r="A32" s="177" t="str"/>
      <x:c r="B32" s="178" t="str"/>
      <x:c r="C32" s="178" t="str"/>
      <x:c r="D32" s="178" t="str"/>
      <x:c r="E32" s="178" t="str"/>
      <x:c r="F32" s="178" t="str"/>
      <x:c r="G32" s="178" t="str"/>
      <x:c r="H32" s="178" t="str"/>
      <x:c r="I32" s="178" t="str"/>
      <x:c r="J32" s="178" t="str"/>
      <x:c r="K32" s="178" t="str"/>
      <x:c r="L32" s="178" t="str"/>
      <x:c r="M32" s="178" t="str">
        <x:v>لا ينطبق</x:v>
      </x:c>
      <x:c r="N32" s="178" t="str"/>
      <x:c r="O32" s="178" t="str"/>
      <x:c r="P32" s="211"/>
      <x:c r="Q32" s="178" t="str"/>
      <x:c r="R32" s="179" t="str">
        <x:v>لا ينطبق</x:v>
      </x:c>
    </x:row>
    <x:row r="33">
      <x:c r="A33" s="177" t="str"/>
      <x:c r="B33" s="178" t="str"/>
      <x:c r="C33" s="178" t="str"/>
      <x:c r="D33" s="178" t="str"/>
      <x:c r="E33" s="178" t="str"/>
      <x:c r="F33" s="178" t="str"/>
      <x:c r="G33" s="178" t="str"/>
      <x:c r="H33" s="178" t="str"/>
      <x:c r="I33" s="178" t="str"/>
      <x:c r="J33" s="178" t="str"/>
      <x:c r="K33" s="178" t="str"/>
      <x:c r="L33" s="178" t="str"/>
      <x:c r="M33" s="178" t="str">
        <x:v>لا ينطبق</x:v>
      </x:c>
      <x:c r="N33" s="178" t="str"/>
      <x:c r="O33" s="178" t="str"/>
      <x:c r="P33" s="211"/>
      <x:c r="Q33" s="178" t="str"/>
      <x:c r="R33" s="179" t="str">
        <x:v>لا ينطبق</x:v>
      </x:c>
    </x:row>
    <x:row r="34">
      <x:c r="A34" s="180" t="str"/>
      <x:c r="B34" s="181" t="str"/>
      <x:c r="C34" s="181" t="str"/>
      <x:c r="D34" s="181" t="str"/>
      <x:c r="E34" s="181" t="str"/>
      <x:c r="F34" s="181" t="str"/>
      <x:c r="G34" s="181" t="str"/>
      <x:c r="H34" s="181" t="str"/>
      <x:c r="I34" s="181" t="str"/>
      <x:c r="J34" s="181" t="str"/>
      <x:c r="K34" s="181" t="str"/>
      <x:c r="L34" s="181" t="str"/>
      <x:c r="M34" s="181" t="str">
        <x:v>لا ينطبق</x:v>
      </x:c>
      <x:c r="N34" s="181" t="str"/>
      <x:c r="O34" s="181" t="str"/>
      <x:c r="P34" s="212"/>
      <x:c r="Q34" s="181" t="str"/>
      <x:c r="R34" s="182" t="str">
        <x:v>لا ينطبق</x:v>
      </x:c>
    </x:row>
  </x:sheetData>
  <x:mergeCells>
    <x:mergeCell ref="A1:R1"/>
    <x:mergeCell ref="A2:R2"/>
  </x:mergeCells>
  <x:conditionalFormatting sqref="R5:R34">
    <x:cfRule type="expression" dxfId="12" priority="1">
      <x:formula>R5="Approved"</x:formula>
    </x:cfRule>
    <x:cfRule type="expression" dxfId="13" priority="2">
      <x:formula>R5="Finding open"</x:formula>
    </x:cfRule>
    <x:cfRule type="expression" dxfId="14" priority="3">
      <x:formula>R5="In progress"</x:formula>
    </x:cfRule>
    <x:cfRule type="expression" dxfId="15" priority="4">
      <x:formula>R5="Blocked"</x:formula>
    </x:cfRule>
  </x:conditionalFormatting>
  <x:conditionalFormatting sqref="M5:M34">
    <x:cfRule type="expression" dxfId="16" priority="5">
      <x:formula>M5="Approved"</x:formula>
    </x:cfRule>
    <x:cfRule type="expression" dxfId="17" priority="6">
      <x:formula>M5="Missing"</x:formula>
    </x:cfRule>
  </x:conditionalFormatting>
  <x:dataValidations count="3">
    <x:dataValidation type="list" sqref="I5:I34">
      <x:formula1>Lists!$C$5:$C$8</x:formula1>
    </x:dataValidation>
    <x:dataValidation type="list" sqref="M5:M34">
      <x:formula1>Lists!$G$5:$G$11</x:formula1>
    </x:dataValidation>
    <x:dataValidation type="list" sqref="R5:R34">
      <x:formula1>Lists!$A$5:$A$12</x:formula1>
    </x:dataValidation>
  </x:dataValidations>
  <x:pageMargins left="0.7" right="0.7" top="0.75" bottom="0.75" header="0.3" footer="0.3"/>
  <x:tableParts count="1">
    <x:tablePart xmlns:r="http://schemas.openxmlformats.org/officeDocument/2006/relationships" r:id="R26f155e5c2324cdc"/>
  </x:tableParts>
</x:worksheet>
</file>

<file path=xl/worksheets/sheet7.xml><?xml version="1.0" encoding="utf-8"?>
<x:worksheet xmlns:x="http://schemas.openxmlformats.org/spreadsheetml/2006/main">
  <x:sheetFormatPr defaultRowHeight="15"/>
  <x:cols>
    <x:col min="1" max="1" width="14" hidden="0" customWidth="1"/>
    <x:col min="2" max="2" width="26" hidden="0" customWidth="1"/>
    <x:col min="3" max="3" width="28" hidden="0" customWidth="1"/>
    <x:col min="4" max="4" width="20" hidden="0" customWidth="1"/>
    <x:col min="5" max="5" width="34" hidden="0" customWidth="1"/>
    <x:col min="6" max="6" width="19" hidden="0" customWidth="1"/>
    <x:col min="7" max="7" width="17" hidden="0" customWidth="1"/>
    <x:col min="8" max="8" width="18" hidden="0" customWidth="1"/>
    <x:col min="9" max="9" width="50" hidden="0" customWidth="1"/>
    <x:col min="10" max="10" width="18" hidden="0" customWidth="1"/>
    <x:col min="11" max="11" width="16" hidden="0" customWidth="1"/>
    <x:col min="12" max="12" width="31" hidden="0" customWidth="1"/>
    <x:col min="13" max="13" width="19" hidden="0" customWidth="1"/>
    <x:col min="14" max="14" width="18" hidden="0" customWidth="1"/>
    <x:col min="15" max="15" width="18" hidden="0" customWidth="1"/>
    <x:col min="16" max="16" width="34" hidden="0" customWidth="1"/>
    <x:col min="17" max="17" width="18" hidden="0" customWidth="1"/>
  </x:cols>
  <x:sheetData>
    <x:row r="1" ht="34" customHeight="1">
      <x:c r="A1" s="4" t="str">
        <x:v>أساليب و عوامل السجل</x:v>
      </x:c>
      <x:c r="B1" s="4"/>
      <x:c r="C1" s="4"/>
      <x:c r="D1" s="4"/>
      <x:c r="E1" s="4"/>
      <x:c r="F1" s="4"/>
      <x:c r="G1" s="4"/>
      <x:c r="H1" s="4"/>
      <x:c r="I1" s="4"/>
      <x:c r="J1" s="4"/>
      <x:c r="K1" s="4"/>
      <x:c r="L1" s="4"/>
      <x:c r="M1" s="4"/>
      <x:c r="N1" s="4"/>
      <x:c r="O1" s="4"/>
      <x:c r="P1" s="4"/>
      <x:c r="Q1" s="4"/>
    </x:row>
    <x:row r="2" ht="30" customHeight="1">
      <x:c r="A2" s="11" t="str">
        <x:v>صيغ التحكم والعوامل والوحدات، وإصدارات GWP، وموافقة السلطة وتاريخ التغيير.</x:v>
      </x:c>
      <x:c r="B2" s="11"/>
      <x:c r="C2" s="11"/>
      <x:c r="D2" s="11"/>
      <x:c r="E2" s="11"/>
      <x:c r="F2" s="11"/>
      <x:c r="G2" s="11"/>
      <x:c r="H2" s="11"/>
      <x:c r="I2" s="11"/>
      <x:c r="J2" s="11"/>
      <x:c r="K2" s="11"/>
      <x:c r="L2" s="11"/>
      <x:c r="M2" s="11"/>
      <x:c r="N2" s="11"/>
      <x:c r="O2" s="11"/>
      <x:c r="P2" s="11"/>
      <x:c r="Q2" s="11"/>
    </x:row>
    <x:row r="4" ht="34" customHeight="1">
      <x:c r="A4" s="55" t="str">
        <x:v>هوية الطريقة</x:v>
      </x:c>
      <x:c r="B4" s="56" t="str">
        <x:v>الطريق</x:v>
      </x:c>
      <x:c r="C4" s="56" t="str">
        <x:v>فئة المصدر</x:v>
      </x:c>
      <x:c r="D4" s="56" t="str">
        <x:v>نوع الطريقة</x:v>
      </x:c>
      <x:c r="E4" s="56" t="str">
        <x:v>الصيغة / المنطق</x:v>
      </x:c>
      <x:c r="F4" s="56" t="str">
        <x:v>وحدة بيانات النشاط</x:v>
      </x:c>
      <x:c r="G4" s="56" t="str">
        <x:v>عامل الانبعاثات</x:v>
      </x:c>
      <x:c r="H4" s="56" t="str">
        <x:v>وحدة العوامل</x:v>
      </x:c>
      <x:c r="I4" s="56" t="str">
        <x:v>عنوان المصدر للعوامل / الوثيقة</x:v>
      </x:c>
      <x:c r="J4" s="56" t="str">
        <x:v>النسخة / التاريخ</x:v>
      </x:c>
      <x:c r="K4" s="56" t="str">
        <x:v>مجموعة GWP</x:v>
      </x:c>
      <x:c r="L4" s="56" t="str">
        <x:v>عدم اليقين / القيود</x:v>
      </x:c>
      <x:c r="M4" s="56" t="str">
        <x:v>اتفاقية السلطة</x:v>
      </x:c>
      <x:c r="N4" s="56" t="str">
        <x:v>المالك</x:v>
      </x:c>
      <x:c r="O4" s="56" t="str">
        <x:v>المراجعة</x:v>
      </x:c>
      <x:c r="P4" s="56" t="str">
        <x:v>تغيير السجل</x:v>
      </x:c>
      <x:c r="Q4" s="57" t="str">
        <x:v>الحالة</x:v>
      </x:c>
    </x:row>
    <x:row r="5">
      <x:c r="A5" s="174" t="str">
        <x:v>EX-MET-001</x:v>
      </x:c>
      <x:c r="B5" s="175" t="str">
        <x:v>مركبة النقل المباشر على مستوى المنشأة في أبوظبي</x:v>
      </x:c>
      <x:c r="C5" s="175" t="str">
        <x:v>الاحتراق الثابت - الغاز الطبيعي</x:v>
      </x:c>
      <x:c r="D5" s="175" t="str">
        <x:v>على أساس الحسابات</x:v>
      </x:c>
      <x:c r="E5" s="175" t="str">
        <x:v>بيانات النشاط × عامل × عامل الأكسدة</x:v>
      </x:c>
      <x:c r="F5" s="175" t="str">
        <x:v>Sm3 - أساس تأكيد</x:v>
      </x:c>
      <x:c r="G5" s="175" t="str"/>
      <x:c r="H5" s="175" t="str"/>
      <x:c r="I5" s="175" t="str">
        <x:v>https://facilitymrv.ead.ae/</x:v>
      </x:c>
      <x:c r="J5" s="175" t="str"/>
      <x:c r="K5" s="175" t="str"/>
      <x:c r="L5" s="175" t="str">
        <x:v>التوضيح - تكوين إلى الإرشادات الحالية</x:v>
      </x:c>
      <x:c r="M5" s="175" t="str">
        <x:v>غير معروف</x:v>
      </x:c>
      <x:c r="N5" s="175" t="str"/>
      <x:c r="O5" s="175" t="str"/>
      <x:c r="P5" s="175" t="str"/>
      <x:c r="Q5" s="176" t="str">
        <x:v>لم تبدأ</x:v>
      </x:c>
    </x:row>
    <x:row r="6">
      <x:c r="A6" s="177" t="str">
        <x:v>EX-MET-002</x:v>
      </x:c>
      <x:c r="B6" s="178" t="str">
        <x:v>مركبة النقل المباشر على مستوى المنشأة في أبوظبي</x:v>
      </x:c>
      <x:c r="C6" s="178" t="str">
        <x:v>الاحتراق الثابت - الديزل</x:v>
      </x:c>
      <x:c r="D6" s="178" t="str">
        <x:v>على أساس الحسابات</x:v>
      </x:c>
      <x:c r="E6" s="178" t="str">
        <x:v>بيانات النشاط × عامل × عامل الأكسدة</x:v>
      </x:c>
      <x:c r="F6" s="178" t="str">
        <x:v>لترات</x:v>
      </x:c>
      <x:c r="G6" s="178" t="str"/>
      <x:c r="H6" s="178" t="str"/>
      <x:c r="I6" s="178" t="str">
        <x:v>https://facilitymrv.ead.ae/</x:v>
      </x:c>
      <x:c r="J6" s="178" t="str"/>
      <x:c r="K6" s="178" t="str"/>
      <x:c r="L6" s="178" t="str">
        <x:v>التوضيح - تكوين إلى الإرشادات الحالية</x:v>
      </x:c>
      <x:c r="M6" s="178" t="str">
        <x:v>غير معروف</x:v>
      </x:c>
      <x:c r="N6" s="178" t="str"/>
      <x:c r="O6" s="178" t="str"/>
      <x:c r="P6" s="178" t="str"/>
      <x:c r="Q6" s="179" t="str">
        <x:v>لم تبدأ</x:v>
      </x:c>
    </x:row>
    <x:row r="7">
      <x:c r="A7" s="177" t="str"/>
      <x:c r="B7" s="178" t="str"/>
      <x:c r="C7" s="178" t="str"/>
      <x:c r="D7" s="178" t="str"/>
      <x:c r="E7" s="178" t="str"/>
      <x:c r="F7" s="178" t="str"/>
      <x:c r="G7" s="178" t="str"/>
      <x:c r="H7" s="178" t="str"/>
      <x:c r="I7" s="178" t="str"/>
      <x:c r="J7" s="178" t="str"/>
      <x:c r="K7" s="178" t="str"/>
      <x:c r="L7" s="178" t="str"/>
      <x:c r="M7" s="178" t="str">
        <x:v>غير معروف</x:v>
      </x:c>
      <x:c r="N7" s="178" t="str"/>
      <x:c r="O7" s="178" t="str"/>
      <x:c r="P7" s="178" t="str"/>
      <x:c r="Q7" s="179" t="str">
        <x:v>لا ينطبق</x:v>
      </x:c>
    </x:row>
    <x:row r="8">
      <x:c r="A8" s="177" t="str"/>
      <x:c r="B8" s="178" t="str"/>
      <x:c r="C8" s="178" t="str"/>
      <x:c r="D8" s="178" t="str"/>
      <x:c r="E8" s="178" t="str"/>
      <x:c r="F8" s="178" t="str"/>
      <x:c r="G8" s="178" t="str"/>
      <x:c r="H8" s="178" t="str"/>
      <x:c r="I8" s="178" t="str"/>
      <x:c r="J8" s="178" t="str"/>
      <x:c r="K8" s="178" t="str"/>
      <x:c r="L8" s="178" t="str"/>
      <x:c r="M8" s="178" t="str">
        <x:v>غير معروف</x:v>
      </x:c>
      <x:c r="N8" s="178" t="str"/>
      <x:c r="O8" s="178" t="str"/>
      <x:c r="P8" s="178" t="str"/>
      <x:c r="Q8" s="179" t="str">
        <x:v>لا ينطبق</x:v>
      </x:c>
    </x:row>
    <x:row r="9">
      <x:c r="A9" s="177" t="str"/>
      <x:c r="B9" s="178" t="str"/>
      <x:c r="C9" s="178" t="str"/>
      <x:c r="D9" s="178" t="str"/>
      <x:c r="E9" s="178" t="str"/>
      <x:c r="F9" s="178" t="str"/>
      <x:c r="G9" s="178" t="str"/>
      <x:c r="H9" s="178" t="str"/>
      <x:c r="I9" s="178" t="str"/>
      <x:c r="J9" s="178" t="str"/>
      <x:c r="K9" s="178" t="str"/>
      <x:c r="L9" s="178" t="str"/>
      <x:c r="M9" s="178" t="str">
        <x:v>غير معروف</x:v>
      </x:c>
      <x:c r="N9" s="178" t="str"/>
      <x:c r="O9" s="178" t="str"/>
      <x:c r="P9" s="178" t="str"/>
      <x:c r="Q9" s="179" t="str">
        <x:v>لا ينطبق</x:v>
      </x:c>
    </x:row>
    <x:row r="10">
      <x:c r="A10" s="177" t="str"/>
      <x:c r="B10" s="178" t="str"/>
      <x:c r="C10" s="178" t="str"/>
      <x:c r="D10" s="178" t="str"/>
      <x:c r="E10" s="178" t="str"/>
      <x:c r="F10" s="178" t="str"/>
      <x:c r="G10" s="178" t="str"/>
      <x:c r="H10" s="178" t="str"/>
      <x:c r="I10" s="178" t="str"/>
      <x:c r="J10" s="178" t="str"/>
      <x:c r="K10" s="178" t="str"/>
      <x:c r="L10" s="178" t="str"/>
      <x:c r="M10" s="178" t="str">
        <x:v>غير معروف</x:v>
      </x:c>
      <x:c r="N10" s="178" t="str"/>
      <x:c r="O10" s="178" t="str"/>
      <x:c r="P10" s="178" t="str"/>
      <x:c r="Q10" s="179" t="str">
        <x:v>لا ينطبق</x:v>
      </x:c>
    </x:row>
    <x:row r="11">
      <x:c r="A11" s="177" t="str"/>
      <x:c r="B11" s="178" t="str"/>
      <x:c r="C11" s="178" t="str"/>
      <x:c r="D11" s="178" t="str"/>
      <x:c r="E11" s="178" t="str"/>
      <x:c r="F11" s="178" t="str"/>
      <x:c r="G11" s="178" t="str"/>
      <x:c r="H11" s="178" t="str"/>
      <x:c r="I11" s="178" t="str"/>
      <x:c r="J11" s="178" t="str"/>
      <x:c r="K11" s="178" t="str"/>
      <x:c r="L11" s="178" t="str"/>
      <x:c r="M11" s="178" t="str">
        <x:v>غير معروف</x:v>
      </x:c>
      <x:c r="N11" s="178" t="str"/>
      <x:c r="O11" s="178" t="str"/>
      <x:c r="P11" s="178" t="str"/>
      <x:c r="Q11" s="179" t="str">
        <x:v>لا ينطبق</x:v>
      </x:c>
    </x:row>
    <x:row r="12">
      <x:c r="A12" s="177" t="str"/>
      <x:c r="B12" s="178" t="str"/>
      <x:c r="C12" s="178" t="str"/>
      <x:c r="D12" s="178" t="str"/>
      <x:c r="E12" s="178" t="str"/>
      <x:c r="F12" s="178" t="str"/>
      <x:c r="G12" s="178" t="str"/>
      <x:c r="H12" s="178" t="str"/>
      <x:c r="I12" s="178" t="str"/>
      <x:c r="J12" s="178" t="str"/>
      <x:c r="K12" s="178" t="str"/>
      <x:c r="L12" s="178" t="str"/>
      <x:c r="M12" s="178" t="str">
        <x:v>غير معروف</x:v>
      </x:c>
      <x:c r="N12" s="178" t="str"/>
      <x:c r="O12" s="178" t="str"/>
      <x:c r="P12" s="178" t="str"/>
      <x:c r="Q12" s="179" t="str">
        <x:v>لا ينطبق</x:v>
      </x:c>
    </x:row>
    <x:row r="13">
      <x:c r="A13" s="177" t="str"/>
      <x:c r="B13" s="178" t="str"/>
      <x:c r="C13" s="178" t="str"/>
      <x:c r="D13" s="178" t="str"/>
      <x:c r="E13" s="178" t="str"/>
      <x:c r="F13" s="178" t="str"/>
      <x:c r="G13" s="178" t="str"/>
      <x:c r="H13" s="178" t="str"/>
      <x:c r="I13" s="178" t="str"/>
      <x:c r="J13" s="178" t="str"/>
      <x:c r="K13" s="178" t="str"/>
      <x:c r="L13" s="178" t="str"/>
      <x:c r="M13" s="178" t="str">
        <x:v>غير معروف</x:v>
      </x:c>
      <x:c r="N13" s="178" t="str"/>
      <x:c r="O13" s="178" t="str"/>
      <x:c r="P13" s="178" t="str"/>
      <x:c r="Q13" s="179" t="str">
        <x:v>لا ينطبق</x:v>
      </x:c>
    </x:row>
    <x:row r="14">
      <x:c r="A14" s="177" t="str"/>
      <x:c r="B14" s="178" t="str"/>
      <x:c r="C14" s="178" t="str"/>
      <x:c r="D14" s="178" t="str"/>
      <x:c r="E14" s="178" t="str"/>
      <x:c r="F14" s="178" t="str"/>
      <x:c r="G14" s="178" t="str"/>
      <x:c r="H14" s="178" t="str"/>
      <x:c r="I14" s="178" t="str"/>
      <x:c r="J14" s="178" t="str"/>
      <x:c r="K14" s="178" t="str"/>
      <x:c r="L14" s="178" t="str"/>
      <x:c r="M14" s="178" t="str">
        <x:v>غير معروف</x:v>
      </x:c>
      <x:c r="N14" s="178" t="str"/>
      <x:c r="O14" s="178" t="str"/>
      <x:c r="P14" s="178" t="str"/>
      <x:c r="Q14" s="179" t="str">
        <x:v>لا ينطبق</x:v>
      </x:c>
    </x:row>
    <x:row r="15">
      <x:c r="A15" s="177" t="str"/>
      <x:c r="B15" s="178" t="str"/>
      <x:c r="C15" s="178" t="str"/>
      <x:c r="D15" s="178" t="str"/>
      <x:c r="E15" s="178" t="str"/>
      <x:c r="F15" s="178" t="str"/>
      <x:c r="G15" s="178" t="str"/>
      <x:c r="H15" s="178" t="str"/>
      <x:c r="I15" s="178" t="str"/>
      <x:c r="J15" s="178" t="str"/>
      <x:c r="K15" s="178" t="str"/>
      <x:c r="L15" s="178" t="str"/>
      <x:c r="M15" s="178" t="str">
        <x:v>غير معروف</x:v>
      </x:c>
      <x:c r="N15" s="178" t="str"/>
      <x:c r="O15" s="178" t="str"/>
      <x:c r="P15" s="178" t="str"/>
      <x:c r="Q15" s="179" t="str">
        <x:v>لا ينطبق</x:v>
      </x:c>
    </x:row>
    <x:row r="16">
      <x:c r="A16" s="177" t="str"/>
      <x:c r="B16" s="178" t="str"/>
      <x:c r="C16" s="178" t="str"/>
      <x:c r="D16" s="178" t="str"/>
      <x:c r="E16" s="178" t="str"/>
      <x:c r="F16" s="178" t="str"/>
      <x:c r="G16" s="178" t="str"/>
      <x:c r="H16" s="178" t="str"/>
      <x:c r="I16" s="178" t="str"/>
      <x:c r="J16" s="178" t="str"/>
      <x:c r="K16" s="178" t="str"/>
      <x:c r="L16" s="178" t="str"/>
      <x:c r="M16" s="178" t="str">
        <x:v>غير معروف</x:v>
      </x:c>
      <x:c r="N16" s="178" t="str"/>
      <x:c r="O16" s="178" t="str"/>
      <x:c r="P16" s="178" t="str"/>
      <x:c r="Q16" s="179" t="str">
        <x:v>لا ينطبق</x:v>
      </x:c>
    </x:row>
    <x:row r="17">
      <x:c r="A17" s="177" t="str"/>
      <x:c r="B17" s="178" t="str"/>
      <x:c r="C17" s="178" t="str"/>
      <x:c r="D17" s="178" t="str"/>
      <x:c r="E17" s="178" t="str"/>
      <x:c r="F17" s="178" t="str"/>
      <x:c r="G17" s="178" t="str"/>
      <x:c r="H17" s="178" t="str"/>
      <x:c r="I17" s="178" t="str"/>
      <x:c r="J17" s="178" t="str"/>
      <x:c r="K17" s="178" t="str"/>
      <x:c r="L17" s="178" t="str"/>
      <x:c r="M17" s="178" t="str">
        <x:v>غير معروف</x:v>
      </x:c>
      <x:c r="N17" s="178" t="str"/>
      <x:c r="O17" s="178" t="str"/>
      <x:c r="P17" s="178" t="str"/>
      <x:c r="Q17" s="179" t="str">
        <x:v>لا ينطبق</x:v>
      </x:c>
    </x:row>
    <x:row r="18">
      <x:c r="A18" s="177" t="str"/>
      <x:c r="B18" s="178" t="str"/>
      <x:c r="C18" s="178" t="str"/>
      <x:c r="D18" s="178" t="str"/>
      <x:c r="E18" s="178" t="str"/>
      <x:c r="F18" s="178" t="str"/>
      <x:c r="G18" s="178" t="str"/>
      <x:c r="H18" s="178" t="str"/>
      <x:c r="I18" s="178" t="str"/>
      <x:c r="J18" s="178" t="str"/>
      <x:c r="K18" s="178" t="str"/>
      <x:c r="L18" s="178" t="str"/>
      <x:c r="M18" s="178" t="str">
        <x:v>غير معروف</x:v>
      </x:c>
      <x:c r="N18" s="178" t="str"/>
      <x:c r="O18" s="178" t="str"/>
      <x:c r="P18" s="178" t="str"/>
      <x:c r="Q18" s="179" t="str">
        <x:v>لا ينطبق</x:v>
      </x:c>
    </x:row>
    <x:row r="19">
      <x:c r="A19" s="177" t="str"/>
      <x:c r="B19" s="178" t="str"/>
      <x:c r="C19" s="178" t="str"/>
      <x:c r="D19" s="178" t="str"/>
      <x:c r="E19" s="178" t="str"/>
      <x:c r="F19" s="178" t="str"/>
      <x:c r="G19" s="178" t="str"/>
      <x:c r="H19" s="178" t="str"/>
      <x:c r="I19" s="178" t="str"/>
      <x:c r="J19" s="178" t="str"/>
      <x:c r="K19" s="178" t="str"/>
      <x:c r="L19" s="178" t="str"/>
      <x:c r="M19" s="178" t="str">
        <x:v>غير معروف</x:v>
      </x:c>
      <x:c r="N19" s="178" t="str"/>
      <x:c r="O19" s="178" t="str"/>
      <x:c r="P19" s="178" t="str"/>
      <x:c r="Q19" s="179" t="str">
        <x:v>لا ينطبق</x:v>
      </x:c>
    </x:row>
    <x:row r="20">
      <x:c r="A20" s="177" t="str"/>
      <x:c r="B20" s="178" t="str"/>
      <x:c r="C20" s="178" t="str"/>
      <x:c r="D20" s="178" t="str"/>
      <x:c r="E20" s="178" t="str"/>
      <x:c r="F20" s="178" t="str"/>
      <x:c r="G20" s="178" t="str"/>
      <x:c r="H20" s="178" t="str"/>
      <x:c r="I20" s="178" t="str"/>
      <x:c r="J20" s="178" t="str"/>
      <x:c r="K20" s="178" t="str"/>
      <x:c r="L20" s="178" t="str"/>
      <x:c r="M20" s="178" t="str">
        <x:v>غير معروف</x:v>
      </x:c>
      <x:c r="N20" s="178" t="str"/>
      <x:c r="O20" s="178" t="str"/>
      <x:c r="P20" s="178" t="str"/>
      <x:c r="Q20" s="179" t="str">
        <x:v>لا ينطبق</x:v>
      </x:c>
    </x:row>
    <x:row r="21">
      <x:c r="A21" s="177" t="str"/>
      <x:c r="B21" s="178" t="str"/>
      <x:c r="C21" s="178" t="str"/>
      <x:c r="D21" s="178" t="str"/>
      <x:c r="E21" s="178" t="str"/>
      <x:c r="F21" s="178" t="str"/>
      <x:c r="G21" s="178" t="str"/>
      <x:c r="H21" s="178" t="str"/>
      <x:c r="I21" s="178" t="str"/>
      <x:c r="J21" s="178" t="str"/>
      <x:c r="K21" s="178" t="str"/>
      <x:c r="L21" s="178" t="str"/>
      <x:c r="M21" s="178" t="str">
        <x:v>غير معروف</x:v>
      </x:c>
      <x:c r="N21" s="178" t="str"/>
      <x:c r="O21" s="178" t="str"/>
      <x:c r="P21" s="178" t="str"/>
      <x:c r="Q21" s="179" t="str">
        <x:v>لا ينطبق</x:v>
      </x:c>
    </x:row>
    <x:row r="22">
      <x:c r="A22" s="177" t="str"/>
      <x:c r="B22" s="178" t="str"/>
      <x:c r="C22" s="178" t="str"/>
      <x:c r="D22" s="178" t="str"/>
      <x:c r="E22" s="178" t="str"/>
      <x:c r="F22" s="178" t="str"/>
      <x:c r="G22" s="178" t="str"/>
      <x:c r="H22" s="178" t="str"/>
      <x:c r="I22" s="178" t="str"/>
      <x:c r="J22" s="178" t="str"/>
      <x:c r="K22" s="178" t="str"/>
      <x:c r="L22" s="178" t="str"/>
      <x:c r="M22" s="178" t="str">
        <x:v>غير معروف</x:v>
      </x:c>
      <x:c r="N22" s="178" t="str"/>
      <x:c r="O22" s="178" t="str"/>
      <x:c r="P22" s="178" t="str"/>
      <x:c r="Q22" s="179" t="str">
        <x:v>لا ينطبق</x:v>
      </x:c>
    </x:row>
    <x:row r="23">
      <x:c r="A23" s="177" t="str"/>
      <x:c r="B23" s="178" t="str"/>
      <x:c r="C23" s="178" t="str"/>
      <x:c r="D23" s="178" t="str"/>
      <x:c r="E23" s="178" t="str"/>
      <x:c r="F23" s="178" t="str"/>
      <x:c r="G23" s="178" t="str"/>
      <x:c r="H23" s="178" t="str"/>
      <x:c r="I23" s="178" t="str"/>
      <x:c r="J23" s="178" t="str"/>
      <x:c r="K23" s="178" t="str"/>
      <x:c r="L23" s="178" t="str"/>
      <x:c r="M23" s="178" t="str">
        <x:v>غير معروف</x:v>
      </x:c>
      <x:c r="N23" s="178" t="str"/>
      <x:c r="O23" s="178" t="str"/>
      <x:c r="P23" s="178" t="str"/>
      <x:c r="Q23" s="179" t="str">
        <x:v>لا ينطبق</x:v>
      </x:c>
    </x:row>
    <x:row r="24">
      <x:c r="A24" s="180" t="str"/>
      <x:c r="B24" s="181" t="str"/>
      <x:c r="C24" s="181" t="str"/>
      <x:c r="D24" s="181" t="str"/>
      <x:c r="E24" s="181" t="str"/>
      <x:c r="F24" s="181" t="str"/>
      <x:c r="G24" s="181" t="str"/>
      <x:c r="H24" s="181" t="str"/>
      <x:c r="I24" s="181" t="str"/>
      <x:c r="J24" s="181" t="str"/>
      <x:c r="K24" s="181" t="str"/>
      <x:c r="L24" s="181" t="str"/>
      <x:c r="M24" s="181" t="str">
        <x:v>غير معروف</x:v>
      </x:c>
      <x:c r="N24" s="181" t="str"/>
      <x:c r="O24" s="181" t="str"/>
      <x:c r="P24" s="181" t="str"/>
      <x:c r="Q24" s="182" t="str">
        <x:v>لا ينطبق</x:v>
      </x:c>
    </x:row>
  </x:sheetData>
  <x:mergeCells>
    <x:mergeCell ref="A1:Q1"/>
    <x:mergeCell ref="A2:Q2"/>
  </x:mergeCells>
  <x:conditionalFormatting sqref="Q5:Q24">
    <x:cfRule type="expression" dxfId="18" priority="1">
      <x:formula>Q5="Approved"</x:formula>
    </x:cfRule>
    <x:cfRule type="expression" dxfId="19" priority="2">
      <x:formula>Q5="Finding open"</x:formula>
    </x:cfRule>
    <x:cfRule type="expression" dxfId="20" priority="3">
      <x:formula>Q5="In progress"</x:formula>
    </x:cfRule>
    <x:cfRule type="expression" dxfId="21" priority="4">
      <x:formula>Q5="Blocked"</x:formula>
    </x:cfRule>
  </x:conditionalFormatting>
  <x:dataValidations count="4">
    <x:dataValidation type="list" sqref="B5:B24">
      <x:formula1>Lists!$E$5:$E$10</x:formula1>
    </x:dataValidation>
    <x:dataValidation type="list" sqref="D5:D24">
      <x:formula1>Lists!$H$5:$H$10</x:formula1>
    </x:dataValidation>
    <x:dataValidation type="list" sqref="M5:M24">
      <x:formula1>Lists!$C$5:$C$8</x:formula1>
    </x:dataValidation>
    <x:dataValidation type="list" sqref="Q5:Q24">
      <x:formula1>Lists!$A$5:$A$12</x:formula1>
    </x:dataValidation>
  </x:dataValidations>
  <x:pageMargins left="0.7" right="0.7" top="0.75" bottom="0.75" header="0.3" footer="0.3"/>
  <x:tableParts count="1">
    <x:tablePart xmlns:r="http://schemas.openxmlformats.org/officeDocument/2006/relationships" r:id="R9337cc53fce24a1e"/>
  </x:tableParts>
</x:worksheet>
</file>

<file path=xl/worksheets/sheet8.xml><?xml version="1.0" encoding="utf-8"?>
<x:worksheet xmlns:x="http://schemas.openxmlformats.org/spreadsheetml/2006/main">
  <x:sheetFormatPr defaultRowHeight="15"/>
  <x:cols>
    <x:col min="1" max="1" width="13" hidden="0" customWidth="1"/>
    <x:col min="2" max="2" width="27" hidden="0" customWidth="1"/>
    <x:col min="3" max="3" width="48" hidden="0" customWidth="1"/>
    <x:col min="4" max="4" width="18" hidden="0" customWidth="1"/>
    <x:col min="5" max="5" width="18" hidden="0" customWidth="1"/>
    <x:col min="6" max="6" width="18" hidden="0" customWidth="1"/>
    <x:col min="7" max="7" width="36" hidden="0" customWidth="1"/>
    <x:col min="8" max="8" width="18" hidden="0" customWidth="1"/>
    <x:col min="9" max="9" width="31" hidden="0" customWidth="1"/>
    <x:col min="10" max="10" width="13" hidden="0" customWidth="1"/>
    <x:col min="11" max="11" width="33" hidden="0" customWidth="1"/>
    <x:col min="12" max="12" width="14" hidden="0" customWidth="1"/>
    <x:col min="13" max="13" width="31" hidden="0" customWidth="1"/>
    <x:col min="14" max="14" width="55" hidden="0" customWidth="1"/>
  </x:cols>
  <x:sheetData>
    <x:row r="1" ht="34" customHeight="1">
      <x:c r="A1" s="4" t="str">
        <x:v>قائمة التفتيش للسيطرة الداخلية لـ MRV</x:v>
      </x:c>
      <x:c r="B1" s="4"/>
      <x:c r="C1" s="4"/>
      <x:c r="D1" s="4"/>
      <x:c r="E1" s="4"/>
      <x:c r="F1" s="4"/>
      <x:c r="G1" s="4"/>
      <x:c r="H1" s="4"/>
      <x:c r="I1" s="4"/>
      <x:c r="J1" s="4"/>
      <x:c r="K1" s="4"/>
      <x:c r="L1" s="4"/>
      <x:c r="M1" s="4"/>
      <x:c r="N1" s="4"/>
    </x:row>
    <x:row r="2" ht="30" customHeight="1">
      <x:c r="A2" s="11" t="str">
        <x:v>الحد الأدنى من الضوابط على الكمال والدقة والأدلة والمراجعة والتصحيح والحوكمة النهائية.</x:v>
      </x:c>
      <x:c r="B2" s="11"/>
      <x:c r="C2" s="11"/>
      <x:c r="D2" s="11"/>
      <x:c r="E2" s="11"/>
      <x:c r="F2" s="11"/>
      <x:c r="G2" s="11"/>
      <x:c r="H2" s="11"/>
      <x:c r="I2" s="11"/>
      <x:c r="J2" s="11"/>
      <x:c r="K2" s="11"/>
      <x:c r="L2" s="11"/>
      <x:c r="M2" s="11"/>
      <x:c r="N2" s="11"/>
    </x:row>
    <x:row r="4" ht="34" customHeight="1">
      <x:c r="A4" s="55" t="str">
        <x:v>هوية التحكم</x:v>
      </x:c>
      <x:c r="B4" s="56" t="str">
        <x:v>هدف التحكم</x:v>
      </x:c>
      <x:c r="C4" s="56" t="str">
        <x:v>نشاط التحكم</x:v>
      </x:c>
      <x:c r="D4" s="56" t="str">
        <x:v>التردد</x:v>
      </x:c>
      <x:c r="E4" s="56" t="str">
        <x:v>المالك</x:v>
      </x:c>
      <x:c r="F4" s="56" t="str">
        <x:v>المراجعة</x:v>
      </x:c>
      <x:c r="G4" s="56" t="str">
        <x:v>الأدلة المحفوظة</x:v>
      </x:c>
      <x:c r="H4" s="56" t="str">
        <x:v>الحالة</x:v>
      </x:c>
      <x:c r="I4" s="56" t="str">
        <x:v>العثور على</x:v>
      </x:c>
      <x:c r="J4" s="56" t="str">
        <x:v>الأولوية</x:v>
      </x:c>
      <x:c r="K4" s="56" t="str">
        <x:v>الإصلاح</x:v>
      </x:c>
      <x:c r="L4" s="56" t="str">
        <x:v>تاريخ الموعد</x:v>
      </x:c>
      <x:c r="M4" s="56" t="str">
        <x:v>إعادة اختبار الأدلة</x:v>
      </x:c>
      <x:c r="N4" s="57" t="str">
        <x:v>عنوان المصدر</x:v>
      </x:c>
    </x:row>
    <x:row r="5">
      <x:c r="A5" s="174" t="str">
        <x:v>CTL-01</x:v>
      </x:c>
      <x:c r="B5" s="175" t="str">
        <x:v>المتطلبات القانونية الحالية</x:v>
      </x:c>
      <x:c r="C5" s="175" t="str">
        <x:v>قم بإغلاق مجموعة المصدر والمسار والإصدار وتعليمات السلطة، واحفظ سجل التغيير المحدد.</x:v>
      </x:c>
      <x:c r="D5" s="175" t="str">
        <x:v>السنوية + الزناد</x:v>
      </x:c>
      <x:c r="E5" s="175" t="str"/>
      <x:c r="F5" s="175" t="str"/>
      <x:c r="G5" s="175" t="str">
        <x:v>السجل القانوني والإقرار</x:v>
      </x:c>
      <x:c r="H5" s="175" t="str">
        <x:v>لم تبدأ</x:v>
      </x:c>
      <x:c r="I5" s="175" t="str"/>
      <x:c r="J5" s="175" t="str">
        <x:v>حرجة</x:v>
      </x:c>
      <x:c r="K5" s="175" t="str"/>
      <x:c r="L5" s="210"/>
      <x:c r="M5" s="175" t="str"/>
      <x:c r="N5" s="176" t="str">
        <x:v>https://uaelegislation.gov.ae/en/legislations/2558</x:v>
      </x:c>
    </x:row>
    <x:row r="6">
      <x:c r="A6" s="177" t="str">
        <x:v>CTL-02</x:v>
      </x:c>
      <x:c r="B6" s="178" t="str">
        <x:v>عدد الكيانات/المرافق الكاملة</x:v>
      </x:c>
      <x:c r="C6" s="178" t="str">
        <x:v>التوفيق UAE الكيانات والفروع والمرافق والعملاء والترخيصات لتحليل المسار القانوني.</x:v>
      </x:c>
      <x:c r="D6" s="178" t="str">
        <x:v>السنة + التغيير</x:v>
      </x:c>
      <x:c r="E6" s="178" t="str"/>
      <x:c r="F6" s="178" t="str"/>
      <x:c r="G6" s="178" t="str">
        <x:v>مصالحة الحدود</x:v>
      </x:c>
      <x:c r="H6" s="178" t="str">
        <x:v>لم تبدأ</x:v>
      </x:c>
      <x:c r="I6" s="178" t="str"/>
      <x:c r="J6" s="178" t="str">
        <x:v>حرجة</x:v>
      </x:c>
      <x:c r="K6" s="178" t="str"/>
      <x:c r="L6" s="211"/>
      <x:c r="M6" s="178" t="str"/>
      <x:c r="N6" s="179" t="str">
        <x:v>https://uaelegislation.gov.ae/en/legislations/2558</x:v>
      </x:c>
    </x:row>
    <x:row r="7">
      <x:c r="A7" s="177" t="str">
        <x:v>CTL-03</x:v>
      </x:c>
      <x:c r="B7" s="178" t="str">
        <x:v>عدد السكان الكاملين من مصادر الانبعاثات</x:v>
      </x:c>
      <x:c r="C7" s="178" t="str">
        <x:v>إصلاح المراسم و بيانات التعرف على المواد، والمعدات والوقود والعمليات والمواد التبريد والنفايات ومواجهة الموقع.</x:v>
      </x:c>
      <x:c r="D7" s="178" t="str">
        <x:v>السنة + التغيير</x:v>
      </x:c>
      <x:c r="E7" s="178" t="str"/>
      <x:c r="F7" s="178" t="str"/>
      <x:c r="G7" s="178" t="str">
        <x:v>ملف الكمال المصدر</x:v>
      </x:c>
      <x:c r="H7" s="178" t="str">
        <x:v>لم تبدأ</x:v>
      </x:c>
      <x:c r="I7" s="178" t="str"/>
      <x:c r="J7" s="178" t="str">
        <x:v>حرجة</x:v>
      </x:c>
      <x:c r="K7" s="178" t="str"/>
      <x:c r="L7" s="211"/>
      <x:c r="M7" s="178" t="str"/>
      <x:c r="N7" s="179" t="str">
        <x:v>https://uaelegislation.gov.ae/en/legislations/2558</x:v>
      </x:c>
    </x:row>
    <x:row r="8">
      <x:c r="A8" s="177" t="str">
        <x:v>CTL-04</x:v>
      </x:c>
      <x:c r="B8" s="178" t="str">
        <x:v>التعريفات والوحدات المراقبة</x:v>
      </x:c>
      <x:c r="C8" s="178" t="str">
        <x:v>إدارة قاموس بيانات للحدود والوحدات والغازات والفترات والمالكين والتعريفات الخاصة بالمسار.</x:v>
      </x:c>
      <x:c r="D8" s="178" t="str">
        <x:v>السنة + التغيير</x:v>
      </x:c>
      <x:c r="E8" s="178" t="str"/>
      <x:c r="F8" s="178" t="str"/>
      <x:c r="G8" s="178" t="str">
        <x:v>قاموس بيانات معتمد</x:v>
      </x:c>
      <x:c r="H8" s="178" t="str">
        <x:v>لم تبدأ</x:v>
      </x:c>
      <x:c r="I8" s="178" t="str"/>
      <x:c r="J8" s="178" t="str">
        <x:v>عالية</x:v>
      </x:c>
      <x:c r="K8" s="178" t="str"/>
      <x:c r="L8" s="211"/>
      <x:c r="M8" s="178" t="str"/>
      <x:c r="N8" s="179" t="str">
        <x:v>https://uaelegislation.gov.ae/en/legislations/2558</x:v>
      </x:c>
    </x:row>
    <x:row r="9">
      <x:c r="A9" s="177" t="str">
        <x:v>CTL-05</x:v>
      </x:c>
      <x:c r="B9" s="178" t="str">
        <x:v>الكمال والقطع من بيانات المصدر</x:v>
      </x:c>
      <x:c r="C9" s="178" t="str">
        <x:v>استناداة عدد السكان الذين يستخدمون المعداد والفواتير والوقود والخزائن والإنتاج إلى فترة الإبلاغ.</x:v>
      </x:c>
      <x:c r="D9" s="178" t="str">
        <x:v>شهرياً / مغلقة</x:v>
      </x:c>
      <x:c r="E9" s="178" t="str"/>
      <x:c r="F9" s="178" t="str"/>
      <x:c r="G9" s="178" t="str">
        <x:v>التوفيقات والاستثناءات</x:v>
      </x:c>
      <x:c r="H9" s="178" t="str">
        <x:v>لم تبدأ</x:v>
      </x:c>
      <x:c r="I9" s="178" t="str"/>
      <x:c r="J9" s="178" t="str">
        <x:v>عالية</x:v>
      </x:c>
      <x:c r="K9" s="178" t="str"/>
      <x:c r="L9" s="211"/>
      <x:c r="M9" s="178" t="str"/>
      <x:c r="N9" s="179" t="str">
        <x:v>https://uaelegislation.gov.ae/en/legislations/2558</x:v>
      </x:c>
    </x:row>
    <x:row r="10">
      <x:c r="A10" s="177" t="str">
        <x:v>CTL-06</x:v>
      </x:c>
      <x:c r="B10" s="178" t="str">
        <x:v>احتفاظ الأدلة</x:v>
      </x:c>
      <x:c r="C10" s="178" t="str">
        <x:v>ربط كل مدخل مادي بالدليل الأصلي واختبار استرداد خمس سنوات للمادة 6 السجلات.</x:v>
      </x:c>
      <x:c r="D10" s="178" t="str">
        <x:v>في النهاية</x:v>
      </x:c>
      <x:c r="E10" s="178" t="str"/>
      <x:c r="F10" s="178" t="str"/>
      <x:c r="G10" s="178" t="str">
        <x:v>مؤشر الأدلة واختبار الاستخدام</x:v>
      </x:c>
      <x:c r="H10" s="178" t="str">
        <x:v>لم تبدأ</x:v>
      </x:c>
      <x:c r="I10" s="178" t="str"/>
      <x:c r="J10" s="178" t="str">
        <x:v>عالية</x:v>
      </x:c>
      <x:c r="K10" s="178" t="str"/>
      <x:c r="L10" s="211"/>
      <x:c r="M10" s="178" t="str"/>
      <x:c r="N10" s="179" t="str">
        <x:v>https://uaelegislation.gov.ae/en/legislations/2558</x:v>
      </x:c>
    </x:row>
    <x:row r="11">
      <x:c r="A11" s="177" t="str">
        <x:v>CTL-07</x:v>
      </x:c>
      <x:c r="B11" s="178" t="str">
        <x:v>تحليل ودقة العوامل</x:v>
      </x:c>
      <x:c r="C11" s="178" t="str">
        <x:v>صيغة الاختبار المستقلة، وتحويل الوحدة، والعامل، والأكسدة، و GWP والجمع.</x:v>
      </x:c>
      <x:c r="D11" s="178" t="str">
        <x:v>في النهاية</x:v>
      </x:c>
      <x:c r="E11" s="178" t="str"/>
      <x:c r="F11" s="178" t="str"/>
      <x:c r="G11" s="178" t="str">
        <x:v>مراجعة إعادة الحسابات</x:v>
      </x:c>
      <x:c r="H11" s="178" t="str">
        <x:v>لم تبدأ</x:v>
      </x:c>
      <x:c r="I11" s="178" t="str"/>
      <x:c r="J11" s="178" t="str">
        <x:v>عالية</x:v>
      </x:c>
      <x:c r="K11" s="178" t="str"/>
      <x:c r="L11" s="211"/>
      <x:c r="M11" s="178" t="str"/>
      <x:c r="N11" s="179" t="str">
        <x:v>https://uaelegislation.gov.ae/en/legislations/2558</x:v>
      </x:c>
    </x:row>
    <x:row r="12">
      <x:c r="A12" s="177" t="str">
        <x:v>CTL-08</x:v>
      </x:c>
      <x:c r="B12" s="178" t="str">
        <x:v>تقدير الحوكمة</x:v>
      </x:c>
      <x:c r="C12" s="178" t="str">
        <x:v>الموافقة على الفجوات في البيانات، وأسلوب التقدير، وعدم اليقين، والبدائل وتاريخ التعافي.</x:v>
      </x:c>
      <x:c r="D12" s="178" t="str">
        <x:v>لكل تقدير</x:v>
      </x:c>
      <x:c r="E12" s="178" t="str"/>
      <x:c r="F12" s="178" t="str"/>
      <x:c r="G12" s="178" t="str">
        <x:v>سجل التقدير والإقرار</x:v>
      </x:c>
      <x:c r="H12" s="178" t="str">
        <x:v>لم تبدأ</x:v>
      </x:c>
      <x:c r="I12" s="178" t="str"/>
      <x:c r="J12" s="178" t="str">
        <x:v>عالية</x:v>
      </x:c>
      <x:c r="K12" s="178" t="str"/>
      <x:c r="L12" s="211"/>
      <x:c r="M12" s="178" t="str"/>
      <x:c r="N12" s="179" t="str">
        <x:v>https://uaelegislation.gov.ae/en/legislations/2558</x:v>
      </x:c>
    </x:row>
    <x:row r="13">
      <x:c r="A13" s="177" t="str">
        <x:v>CTL-09</x:v>
      </x:c>
      <x:c r="B13" s="178" t="str">
        <x:v>تغيير الطرق والإصدارات</x:v>
      </x:c>
      <x:c r="C13" s="178" t="str">
        <x:v>سجل وتوافق على طريقة، عامل، GWP، النظام والحدود التغيرات وتقييم الآثار المقارنة.</x:v>
      </x:c>
      <x:c r="D13" s="178" t="str">
        <x:v>على التغيير</x:v>
      </x:c>
      <x:c r="E13" s="178" t="str"/>
      <x:c r="F13" s="178" t="str"/>
      <x:c r="G13" s="178" t="str">
        <x:v>طلب التغيير المسيطر عليه</x:v>
      </x:c>
      <x:c r="H13" s="178" t="str">
        <x:v>لم تبدأ</x:v>
      </x:c>
      <x:c r="I13" s="178" t="str"/>
      <x:c r="J13" s="178" t="str">
        <x:v>عالية</x:v>
      </x:c>
      <x:c r="K13" s="178" t="str"/>
      <x:c r="L13" s="211"/>
      <x:c r="M13" s="178" t="str"/>
      <x:c r="N13" s="179" t="str">
        <x:v>https://uaelegislation.gov.ae/en/legislations/2558</x:v>
      </x:c>
    </x:row>
    <x:row r="14">
      <x:c r="A14" s="177" t="str">
        <x:v>CTL-10</x:v>
      </x:c>
      <x:c r="B14" s="178" t="str">
        <x:v>فصل الوظائف</x:v>
      </x:c>
      <x:c r="C14" s="178" t="str">
        <x:v>إعداد منفصل ومراجعة المعلومات والمواد والموافقة عليها وتقديمها.</x:v>
      </x:c>
      <x:c r="D14" s="178" t="str">
        <x:v>مستمرة</x:v>
      </x:c>
      <x:c r="E14" s="178" t="str"/>
      <x:c r="F14" s="178" t="str"/>
      <x:c r="G14" s="178" t="str">
        <x:v>إثبات الوصول إلى RACI</x:v>
      </x:c>
      <x:c r="H14" s="178" t="str">
        <x:v>لم تبدأ</x:v>
      </x:c>
      <x:c r="I14" s="178" t="str"/>
      <x:c r="J14" s="178" t="str">
        <x:v>عالية</x:v>
      </x:c>
      <x:c r="K14" s="178" t="str"/>
      <x:c r="L14" s="211"/>
      <x:c r="M14" s="178" t="str"/>
      <x:c r="N14" s="179" t="str">
        <x:v>https://uaelegislation.gov.ae/en/legislations/2558</x:v>
      </x:c>
    </x:row>
    <x:row r="15">
      <x:c r="A15" s="177" t="str">
        <x:v>CTL-11</x:v>
      </x:c>
      <x:c r="B15" s="178" t="str">
        <x:v>ممثلي الإدارة</x:v>
      </x:c>
      <x:c r="C15" s="178" t="str">
        <x:v>الحصول على بيانات من أصحاب البيانات المادية حول الكمال والتقديرات والتغييرات المعروفة.</x:v>
      </x:c>
      <x:c r="D15" s="178" t="str">
        <x:v>الإغلاق السنوي</x:v>
      </x:c>
      <x:c r="E15" s="178" t="str"/>
      <x:c r="F15" s="178" t="str"/>
      <x:c r="G15" s="178" t="str">
        <x:v>التمثيلات الموقعة</x:v>
      </x:c>
      <x:c r="H15" s="178" t="str">
        <x:v>لم تبدأ</x:v>
      </x:c>
      <x:c r="I15" s="178" t="str"/>
      <x:c r="J15" s="178" t="str">
        <x:v>متوسط</x:v>
      </x:c>
      <x:c r="K15" s="178" t="str"/>
      <x:c r="L15" s="211"/>
      <x:c r="M15" s="178" t="str"/>
      <x:c r="N15" s="179" t="str">
        <x:v>https://uaelegislation.gov.ae/en/legislations/2558</x:v>
      </x:c>
    </x:row>
    <x:row r="16">
      <x:c r="A16" s="177" t="str">
        <x:v>CTL-12</x:v>
      </x:c>
      <x:c r="B16" s="178" t="str">
        <x:v>إيجاد التصحيح وإعادة الاختبار</x:v>
      </x:c>
      <x:c r="C16" s="178" t="str">
        <x:v>لا تغلق النتائج حتى يتم إعادة اختبار الأدلة التصحيحية بشكل مستقل.</x:v>
      </x:c>
      <x:c r="D16" s="178" t="str">
        <x:v>لكل اكتشاف</x:v>
      </x:c>
      <x:c r="E16" s="178" t="str"/>
      <x:c r="F16" s="178" t="str"/>
      <x:c r="G16" s="178" t="str">
        <x:v>سجل العثور وإعادة الاختبار</x:v>
      </x:c>
      <x:c r="H16" s="178" t="str">
        <x:v>لم تبدأ</x:v>
      </x:c>
      <x:c r="I16" s="178" t="str"/>
      <x:c r="J16" s="178" t="str">
        <x:v>حرجة</x:v>
      </x:c>
      <x:c r="K16" s="178" t="str"/>
      <x:c r="L16" s="211"/>
      <x:c r="M16" s="178" t="str"/>
      <x:c r="N16" s="179" t="str">
        <x:v>https://uaelegislation.gov.ae/en/legislations/2558</x:v>
      </x:c>
    </x:row>
    <x:row r="17">
      <x:c r="A17" s="177" t="str">
        <x:v>CTL-13</x:v>
      </x:c>
      <x:c r="B17" s="178" t="str">
        <x:v>التحقق من الصراع مع المؤكد</x:v>
      </x:c>
      <x:c r="C17" s="178" t="str">
        <x:v>تقييم نطاق الاعتماد والعلاقات الاستشارية والمصالح المالية والاستقلال عن الموظفين والتدوير.</x:v>
      </x:c>
      <x:c r="D17" s="178" t="str">
        <x:v>التعيين + التغيير</x:v>
      </x:c>
      <x:c r="E17" s="178" t="str"/>
      <x:c r="F17" s="178" t="str"/>
      <x:c r="G17" s="178" t="str">
        <x:v>استبيانات الصراعات والإقرار</x:v>
      </x:c>
      <x:c r="H17" s="178" t="str">
        <x:v>لم تبدأ</x:v>
      </x:c>
      <x:c r="I17" s="178" t="str"/>
      <x:c r="J17" s="178" t="str">
        <x:v>عالية</x:v>
      </x:c>
      <x:c r="K17" s="178" t="str"/>
      <x:c r="L17" s="211"/>
      <x:c r="M17" s="178" t="str"/>
      <x:c r="N17" s="179" t="str">
        <x:v>https://facilitymrv.ead.ae/</x:v>
      </x:c>
    </x:row>
    <x:row r="18">
      <x:c r="A18" s="177" t="str">
        <x:v>CTL-14</x:v>
      </x:c>
      <x:c r="B18" s="178" t="str">
        <x:v>استناداة خطة التخفيض</x:v>
      </x:c>
      <x:c r="C18" s="178" t="str">
        <x:v>توازن المطالبات بالعمل والإمدادات المتوقعة/الفعلية والميزانيات ومعاملة المخزونات الإجمالية.</x:v>
      </x:c>
      <x:c r="D18" s="178" t="str">
        <x:v>ربع سنوي / سنوي</x:v>
      </x:c>
      <x:c r="E18" s="178" t="str"/>
      <x:c r="F18" s="178" t="str"/>
      <x:c r="G18" s="178" t="str">
        <x:v>تعقب العمل و الجسر المالي</x:v>
      </x:c>
      <x:c r="H18" s="178" t="str">
        <x:v>لم تبدأ</x:v>
      </x:c>
      <x:c r="I18" s="178" t="str"/>
      <x:c r="J18" s="178" t="str">
        <x:v>عالية</x:v>
      </x:c>
      <x:c r="K18" s="178" t="str"/>
      <x:c r="L18" s="211"/>
      <x:c r="M18" s="178" t="str"/>
      <x:c r="N18" s="179" t="str">
        <x:v>https://uaelegislation.gov.ae/en/legislations/2558</x:v>
      </x:c>
    </x:row>
    <x:row r="19">
      <x:c r="A19" s="177" t="str">
        <x:v>CTL-15</x:v>
      </x:c>
      <x:c r="B19" s="178" t="str">
        <x:v>فصل الائتمان الكربوني</x:v>
      </x:c>
      <x:c r="C19" s="178" t="str">
        <x:v>الحفاظ على الائتمانات والتعويضات منفصلة عن الانبعاثات التشغيلية الإجمالية ونتائج التقليل.</x:v>
      </x:c>
      <x:c r="D19" s="178" t="str">
        <x:v>لكل مطالبة / إغلاق</x:v>
      </x:c>
      <x:c r="E19" s="178" t="str"/>
      <x:c r="F19" s="178" t="str"/>
      <x:c r="G19" s="178" t="str">
        <x:v>سجل الائتمان و دليل على التقاعد</x:v>
      </x:c>
      <x:c r="H19" s="178" t="str">
        <x:v>لم تبدأ</x:v>
      </x:c>
      <x:c r="I19" s="178" t="str"/>
      <x:c r="J19" s="178" t="str">
        <x:v>عالية</x:v>
      </x:c>
      <x:c r="K19" s="178" t="str"/>
      <x:c r="L19" s="211"/>
      <x:c r="M19" s="178" t="str"/>
      <x:c r="N19" s="179" t="str">
        <x:v>https://uaelegislation.gov.ae/en/legislations/2521</x:v>
      </x:c>
    </x:row>
    <x:row r="20">
      <x:c r="A20" s="177" t="str">
        <x:v>CTL-16</x:v>
      </x:c>
      <x:c r="B20" s="178" t="str">
        <x:v>إدارة التكيف</x:v>
      </x:c>
      <x:c r="C20" s="178" t="str">
        <x:v>ربط المخاطر المادية والإجراءات والتكاليف و استمرارية العمل والمخاطر المتبقية.</x:v>
      </x:c>
      <x:c r="D20" s="178" t="str">
        <x:v>السنوية + الزناد</x:v>
      </x:c>
      <x:c r="E20" s="178" t="str"/>
      <x:c r="F20" s="178" t="str"/>
      <x:c r="G20" s="178" t="str">
        <x:v>سجل المخاطر والتكيف</x:v>
      </x:c>
      <x:c r="H20" s="178" t="str">
        <x:v>لم تبدأ</x:v>
      </x:c>
      <x:c r="I20" s="178" t="str"/>
      <x:c r="J20" s="178" t="str">
        <x:v>متوسط</x:v>
      </x:c>
      <x:c r="K20" s="178" t="str"/>
      <x:c r="L20" s="211"/>
      <x:c r="M20" s="178" t="str"/>
      <x:c r="N20" s="179" t="str">
        <x:v>https://uaelegislation.gov.ae/en/legislations/2558</x:v>
      </x:c>
    </x:row>
    <x:row r="21">
      <x:c r="A21" s="177" t="str">
        <x:v>CTL-17</x:v>
      </x:c>
      <x:c r="B21" s="178" t="str">
        <x:v>المراسلة بين الجهات التنظيمية</x:v>
      </x:c>
      <x:c r="C21" s="178" t="str">
        <x:v>احتفظ بسؤالات السلطة والردود وملاحظات الإرشاد الفموية وإشعارات البوابة والاتصالات المعتمدة.</x:v>
      </x:c>
      <x:c r="D21" s="178" t="str">
        <x:v>مستمرة</x:v>
      </x:c>
      <x:c r="E21" s="178" t="str"/>
      <x:c r="F21" s="178" t="str"/>
      <x:c r="G21" s="178" t="str">
        <x:v>سجل المراسلات</x:v>
      </x:c>
      <x:c r="H21" s="178" t="str">
        <x:v>لم تبدأ</x:v>
      </x:c>
      <x:c r="I21" s="178" t="str"/>
      <x:c r="J21" s="178" t="str">
        <x:v>عالية</x:v>
      </x:c>
      <x:c r="K21" s="178" t="str"/>
      <x:c r="L21" s="211"/>
      <x:c r="M21" s="178" t="str"/>
      <x:c r="N21" s="179" t="str">
        <x:v>https://uaelegislation.gov.ae/en/legislations/2558</x:v>
      </x:c>
    </x:row>
    <x:row r="22">
      <x:c r="A22" s="177" t="str">
        <x:v>CTL-18</x:v>
      </x:c>
      <x:c r="B22" s="178" t="str">
        <x:v>التحكم في الملف النهائي</x:v>
      </x:c>
      <x:c r="C22" s="178" t="str">
        <x:v>قفل النسخة المقدمة المعتمدة، ومبلغ التحقق، والحصول على الإصدار، والموافقة ومكان الاحتفاظ بها.</x:v>
      </x:c>
      <x:c r="D22" s="178" t="str">
        <x:v>لكل تقديم</x:v>
      </x:c>
      <x:c r="E22" s="178" t="str"/>
      <x:c r="F22" s="178" t="str"/>
      <x:c r="G22" s="178" t="str">
        <x:v>الملف النهائي والمصادفة</x:v>
      </x:c>
      <x:c r="H22" s="178" t="str">
        <x:v>لم تبدأ</x:v>
      </x:c>
      <x:c r="I22" s="178" t="str"/>
      <x:c r="J22" s="178" t="str">
        <x:v>حرجة</x:v>
      </x:c>
      <x:c r="K22" s="178" t="str"/>
      <x:c r="L22" s="211"/>
      <x:c r="M22" s="178" t="str"/>
      <x:c r="N22" s="179" t="str">
        <x:v>https://uaelegislation.gov.ae/en/legislations/2558</x:v>
      </x:c>
    </x:row>
    <x:row r="23">
      <x:c r="A23" s="177" t="str">
        <x:v>CTL-19</x:v>
      </x:c>
      <x:c r="B23" s="178" t="str">
        <x:v>موافقة المطالبات العامة</x:v>
      </x:c>
      <x:c r="C23" s="178" t="str">
        <x:v>يتطلب مراجعة تقنية وقانونية للموافقة والتحقق من الصفحة الصافية والمتطلبات الائتمانية.</x:v>
      </x:c>
      <x:c r="D23" s="178" t="str">
        <x:v>لكل مطالبة</x:v>
      </x:c>
      <x:c r="E23" s="178" t="str"/>
      <x:c r="F23" s="178" t="str"/>
      <x:c r="G23" s="178" t="str">
        <x:v>دفتر الدعاوى والإقرار</x:v>
      </x:c>
      <x:c r="H23" s="178" t="str">
        <x:v>لم تبدأ</x:v>
      </x:c>
      <x:c r="I23" s="178" t="str"/>
      <x:c r="J23" s="178" t="str">
        <x:v>عالية</x:v>
      </x:c>
      <x:c r="K23" s="178" t="str"/>
      <x:c r="L23" s="211"/>
      <x:c r="M23" s="178" t="str"/>
      <x:c r="N23" s="179" t="str">
        <x:v>https://uaelegislation.gov.ae/en/legislations/2558</x:v>
      </x:c>
    </x:row>
    <x:row r="24">
      <x:c r="A24" s="180" t="str">
        <x:v>CTL-20</x:v>
      </x:c>
      <x:c r="B24" s="181" t="str">
        <x:v>رد على التغييرات التنظيمية</x:v>
      </x:c>
      <x:c r="C24" s="181" t="str">
        <x:v>تقييم كل تغيير رسمي، وتحديث متطلبات، وإخطار المالكين وإعادة اختبار الضوابط المتأثرة.</x:v>
      </x:c>
      <x:c r="D24" s="181" t="str">
        <x:v>لكل مُحفّز</x:v>
      </x:c>
      <x:c r="E24" s="181" t="str"/>
      <x:c r="F24" s="181" t="str"/>
      <x:c r="G24" s="181" t="str">
        <x:v>تقييم التأثيرات وسجل الإغلاق</x:v>
      </x:c>
      <x:c r="H24" s="181" t="str">
        <x:v>لم تبدأ</x:v>
      </x:c>
      <x:c r="I24" s="181" t="str"/>
      <x:c r="J24" s="181" t="str">
        <x:v>عالية</x:v>
      </x:c>
      <x:c r="K24" s="181" t="str"/>
      <x:c r="L24" s="212"/>
      <x:c r="M24" s="181" t="str"/>
      <x:c r="N24" s="182" t="str">
        <x:v>https://uaelegislation.gov.ae/en/legislations/2558</x:v>
      </x:c>
    </x:row>
  </x:sheetData>
  <x:mergeCells>
    <x:mergeCell ref="A1:N1"/>
    <x:mergeCell ref="A2:N2"/>
  </x:mergeCells>
  <x:conditionalFormatting sqref="H5:H24">
    <x:cfRule type="expression" dxfId="22" priority="1">
      <x:formula>H5="Approved"</x:formula>
    </x:cfRule>
    <x:cfRule type="expression" dxfId="23" priority="2">
      <x:formula>H5="Finding open"</x:formula>
    </x:cfRule>
    <x:cfRule type="expression" dxfId="24" priority="3">
      <x:formula>H5="In progress"</x:formula>
    </x:cfRule>
    <x:cfRule type="expression" dxfId="25" priority="4">
      <x:formula>H5="Blocked"</x:formula>
    </x:cfRule>
  </x:conditionalFormatting>
  <x:conditionalFormatting sqref="J5:J24">
    <x:cfRule type="expression" dxfId="26" priority="5">
      <x:formula>OR(J5="Critical",J5="High")</x:formula>
    </x:cfRule>
  </x:conditionalFormatting>
  <x:dataValidations count="2">
    <x:dataValidation type="list" sqref="H5:H24">
      <x:formula1>Lists!$A$5:$A$12</x:formula1>
    </x:dataValidation>
    <x:dataValidation type="list" sqref="J5:J24">
      <x:formula1>Lists!$B$5:$B$9</x:formula1>
    </x:dataValidation>
  </x:dataValidations>
  <x:pageMargins left="0.7" right="0.7" top="0.75" bottom="0.75" header="0.3" footer="0.3"/>
  <x:tableParts count="1">
    <x:tablePart xmlns:r="http://schemas.openxmlformats.org/officeDocument/2006/relationships" r:id="Rc7da39dff3bc4801"/>
  </x:tableParts>
</x:worksheet>
</file>

<file path=xl/worksheets/sheet9.xml><?xml version="1.0" encoding="utf-8"?>
<x:worksheet xmlns:x="http://schemas.openxmlformats.org/spreadsheetml/2006/main">
  <x:sheetFormatPr defaultRowHeight="15"/>
  <x:cols>
    <x:col min="1" max="1" width="15" hidden="0" customWidth="1"/>
    <x:col min="2" max="2" width="31" hidden="0" customWidth="1"/>
    <x:col min="3" max="3" width="17" hidden="0" customWidth="1"/>
    <x:col min="4" max="4" width="26" hidden="0" customWidth="1"/>
    <x:col min="5" max="5" width="22" hidden="0" customWidth="1"/>
    <x:col min="6" max="6" width="28" hidden="0" customWidth="1"/>
    <x:col min="7" max="7" width="33" hidden="0" customWidth="1"/>
    <x:col min="8" max="8" width="29" hidden="0" customWidth="1"/>
    <x:col min="9" max="9" width="22" hidden="0" customWidth="1"/>
    <x:col min="10" max="10" width="31" hidden="0" customWidth="1"/>
    <x:col min="11" max="11" width="19" hidden="0" customWidth="1"/>
    <x:col min="12" max="12" width="26" hidden="0" customWidth="1"/>
    <x:col min="13" max="13" width="16" hidden="0" customWidth="1"/>
    <x:col min="14" max="14" width="34" hidden="0" customWidth="1"/>
    <x:col min="15" max="15" width="31" hidden="0" customWidth="1"/>
    <x:col min="16" max="16" width="19" hidden="0" customWidth="1"/>
  </x:cols>
  <x:sheetData>
    <x:row r="1" ht="34" customHeight="1">
      <x:c r="A1" s="4" t="str">
        <x:v>استعداد للتحقق</x:v>
      </x:c>
      <x:c r="B1" s="4"/>
      <x:c r="C1" s="4"/>
      <x:c r="D1" s="4"/>
      <x:c r="E1" s="4"/>
      <x:c r="F1" s="4"/>
      <x:c r="G1" s="4"/>
      <x:c r="H1" s="4"/>
      <x:c r="I1" s="4"/>
      <x:c r="J1" s="4"/>
      <x:c r="K1" s="4"/>
      <x:c r="L1" s="4"/>
      <x:c r="M1" s="4"/>
      <x:c r="N1" s="4"/>
      <x:c r="O1" s="4"/>
      <x:c r="P1" s="4"/>
    </x:row>
    <x:row r="2" ht="30" customHeight="1">
      <x:c r="A2" s="11" t="str">
        <x:v>تقييم الطريق، والإعتماد، والكفاءة، والاستقلال، والتوقيت، وطلبات الأدلة والنتائج.</x:v>
      </x:c>
      <x:c r="B2" s="11"/>
      <x:c r="C2" s="11"/>
      <x:c r="D2" s="11"/>
      <x:c r="E2" s="11"/>
      <x:c r="F2" s="11"/>
      <x:c r="G2" s="11"/>
      <x:c r="H2" s="11"/>
      <x:c r="I2" s="11"/>
      <x:c r="J2" s="11"/>
      <x:c r="K2" s="11"/>
      <x:c r="L2" s="11"/>
      <x:c r="M2" s="11"/>
      <x:c r="N2" s="11"/>
      <x:c r="O2" s="11"/>
      <x:c r="P2" s="11"/>
    </x:row>
    <x:row r="4" ht="34" customHeight="1">
      <x:c r="A4" s="55" t="str">
        <x:v>هوية التحقق</x:v>
      </x:c>
      <x:c r="B4" s="56" t="str">
        <x:v>الطريق / الموضوع</x:v>
      </x:c>
      <x:c r="C4" s="56" t="str">
        <x:v>مطلوب الآن؟</x:v>
      </x:c>
      <x:c r="D4" s="56" t="str">
        <x:v>المؤكد / المرشح</x:v>
      </x:c>
      <x:c r="E4" s="56" t="str">
        <x:v>الهيئة المعتمدة</x:v>
      </x:c>
      <x:c r="F4" s="56" t="str">
        <x:v>القياسية</x:v>
      </x:c>
      <x:c r="G4" s="56" t="str">
        <x:v>نطاق الاعتماد</x:v>
      </x:c>
      <x:c r="H4" s="56" t="str">
        <x:v>الكفاءة القطاعية</x:v>
      </x:c>
      <x:c r="I4" s="56" t="str">
        <x:v>UAEتغطية الموقع</x:v>
      </x:c>
      <x:c r="J4" s="56" t="str">
        <x:v>العلاقات الاستشارية</x:v>
      </x:c>
      <x:c r="K4" s="56" t="str">
        <x:v>استنتاج الصراع</x:v>
      </x:c>
      <x:c r="L4" s="56" t="str">
        <x:v>حالة طلب الدليل</x:v>
      </x:c>
      <x:c r="M4" s="56" t="str">
        <x:v>العمل الميداني المخطط له</x:v>
      </x:c>
      <x:c r="N4" s="56" t="str">
        <x:v>العثور / العمل</x:v>
      </x:c>
      <x:c r="O4" s="56" t="str">
        <x:v>الاستنتاج</x:v>
      </x:c>
      <x:c r="P4" s="57" t="str">
        <x:v>الحالة</x:v>
      </x:c>
    </x:row>
    <x:row r="5">
      <x:c r="A5" s="174" t="str">
        <x:v>VRF-001</x:v>
      </x:c>
      <x:c r="B5" s="175" t="str">
        <x:v>المقالة الموضحة 6 / طريق محلي - تكوين</x:v>
      </x:c>
      <x:c r="C5" s="175" t="str">
        <x:v>غير معروف</x:v>
      </x:c>
      <x:c r="D5" s="175" t="str"/>
      <x:c r="E5" s="175" t="str"/>
      <x:c r="F5" s="175" t="str">
        <x:v>ISO 14065 / ISO 14064-3 حسب الاقتضاء</x:v>
      </x:c>
      <x:c r="G5" s="175" t="str"/>
      <x:c r="H5" s="175" t="str"/>
      <x:c r="I5" s="175" t="str"/>
      <x:c r="J5" s="175" t="str"/>
      <x:c r="K5" s="175" t="str">
        <x:v>غير معروف</x:v>
      </x:c>
      <x:c r="L5" s="175" t="str"/>
      <x:c r="M5" s="210"/>
      <x:c r="N5" s="175" t="str"/>
      <x:c r="O5" s="175" t="str"/>
      <x:c r="P5" s="176" t="str">
        <x:v>لم يتم تقييمها</x:v>
      </x:c>
    </x:row>
    <x:row r="6">
      <x:c r="A6" s="177" t="str"/>
      <x:c r="B6" s="178" t="str"/>
      <x:c r="C6" s="178" t="str">
        <x:v>غير معروف</x:v>
      </x:c>
      <x:c r="D6" s="178" t="str"/>
      <x:c r="E6" s="178" t="str"/>
      <x:c r="F6" s="178" t="str"/>
      <x:c r="G6" s="178" t="str"/>
      <x:c r="H6" s="178" t="str"/>
      <x:c r="I6" s="178" t="str"/>
      <x:c r="J6" s="178" t="str"/>
      <x:c r="K6" s="178" t="str">
        <x:v>غير معروف</x:v>
      </x:c>
      <x:c r="L6" s="178" t="str"/>
      <x:c r="M6" s="211"/>
      <x:c r="N6" s="178" t="str"/>
      <x:c r="O6" s="178" t="str"/>
      <x:c r="P6" s="179" t="str">
        <x:v>لا ينطبق</x:v>
      </x:c>
    </x:row>
    <x:row r="7">
      <x:c r="A7" s="177" t="str"/>
      <x:c r="B7" s="178" t="str"/>
      <x:c r="C7" s="178" t="str">
        <x:v>غير معروف</x:v>
      </x:c>
      <x:c r="D7" s="178" t="str"/>
      <x:c r="E7" s="178" t="str"/>
      <x:c r="F7" s="178" t="str"/>
      <x:c r="G7" s="178" t="str"/>
      <x:c r="H7" s="178" t="str"/>
      <x:c r="I7" s="178" t="str"/>
      <x:c r="J7" s="178" t="str"/>
      <x:c r="K7" s="178" t="str">
        <x:v>غير معروف</x:v>
      </x:c>
      <x:c r="L7" s="178" t="str"/>
      <x:c r="M7" s="211"/>
      <x:c r="N7" s="178" t="str"/>
      <x:c r="O7" s="178" t="str"/>
      <x:c r="P7" s="179" t="str">
        <x:v>لا ينطبق</x:v>
      </x:c>
    </x:row>
    <x:row r="8">
      <x:c r="A8" s="177" t="str"/>
      <x:c r="B8" s="178" t="str"/>
      <x:c r="C8" s="178" t="str">
        <x:v>غير معروف</x:v>
      </x:c>
      <x:c r="D8" s="178" t="str"/>
      <x:c r="E8" s="178" t="str"/>
      <x:c r="F8" s="178" t="str"/>
      <x:c r="G8" s="178" t="str"/>
      <x:c r="H8" s="178" t="str"/>
      <x:c r="I8" s="178" t="str"/>
      <x:c r="J8" s="178" t="str"/>
      <x:c r="K8" s="178" t="str">
        <x:v>غير معروف</x:v>
      </x:c>
      <x:c r="L8" s="178" t="str"/>
      <x:c r="M8" s="211"/>
      <x:c r="N8" s="178" t="str"/>
      <x:c r="O8" s="178" t="str"/>
      <x:c r="P8" s="179" t="str">
        <x:v>لا ينطبق</x:v>
      </x:c>
    </x:row>
    <x:row r="9">
      <x:c r="A9" s="177" t="str"/>
      <x:c r="B9" s="178" t="str"/>
      <x:c r="C9" s="178" t="str">
        <x:v>غير معروف</x:v>
      </x:c>
      <x:c r="D9" s="178" t="str"/>
      <x:c r="E9" s="178" t="str"/>
      <x:c r="F9" s="178" t="str"/>
      <x:c r="G9" s="178" t="str"/>
      <x:c r="H9" s="178" t="str"/>
      <x:c r="I9" s="178" t="str"/>
      <x:c r="J9" s="178" t="str"/>
      <x:c r="K9" s="178" t="str">
        <x:v>غير معروف</x:v>
      </x:c>
      <x:c r="L9" s="178" t="str"/>
      <x:c r="M9" s="211"/>
      <x:c r="N9" s="178" t="str"/>
      <x:c r="O9" s="178" t="str"/>
      <x:c r="P9" s="179" t="str">
        <x:v>لا ينطبق</x:v>
      </x:c>
    </x:row>
    <x:row r="10">
      <x:c r="A10" s="177" t="str"/>
      <x:c r="B10" s="178" t="str"/>
      <x:c r="C10" s="178" t="str">
        <x:v>غير معروف</x:v>
      </x:c>
      <x:c r="D10" s="178" t="str"/>
      <x:c r="E10" s="178" t="str"/>
      <x:c r="F10" s="178" t="str"/>
      <x:c r="G10" s="178" t="str"/>
      <x:c r="H10" s="178" t="str"/>
      <x:c r="I10" s="178" t="str"/>
      <x:c r="J10" s="178" t="str"/>
      <x:c r="K10" s="178" t="str">
        <x:v>غير معروف</x:v>
      </x:c>
      <x:c r="L10" s="178" t="str"/>
      <x:c r="M10" s="211"/>
      <x:c r="N10" s="178" t="str"/>
      <x:c r="O10" s="178" t="str"/>
      <x:c r="P10" s="179" t="str">
        <x:v>لا ينطبق</x:v>
      </x:c>
    </x:row>
    <x:row r="11">
      <x:c r="A11" s="177" t="str"/>
      <x:c r="B11" s="178" t="str"/>
      <x:c r="C11" s="178" t="str">
        <x:v>غير معروف</x:v>
      </x:c>
      <x:c r="D11" s="178" t="str"/>
      <x:c r="E11" s="178" t="str"/>
      <x:c r="F11" s="178" t="str"/>
      <x:c r="G11" s="178" t="str"/>
      <x:c r="H11" s="178" t="str"/>
      <x:c r="I11" s="178" t="str"/>
      <x:c r="J11" s="178" t="str"/>
      <x:c r="K11" s="178" t="str">
        <x:v>غير معروف</x:v>
      </x:c>
      <x:c r="L11" s="178" t="str"/>
      <x:c r="M11" s="211"/>
      <x:c r="N11" s="178" t="str"/>
      <x:c r="O11" s="178" t="str"/>
      <x:c r="P11" s="179" t="str">
        <x:v>لا ينطبق</x:v>
      </x:c>
    </x:row>
    <x:row r="12">
      <x:c r="A12" s="177" t="str"/>
      <x:c r="B12" s="178" t="str"/>
      <x:c r="C12" s="178" t="str">
        <x:v>غير معروف</x:v>
      </x:c>
      <x:c r="D12" s="178" t="str"/>
      <x:c r="E12" s="178" t="str"/>
      <x:c r="F12" s="178" t="str"/>
      <x:c r="G12" s="178" t="str"/>
      <x:c r="H12" s="178" t="str"/>
      <x:c r="I12" s="178" t="str"/>
      <x:c r="J12" s="178" t="str"/>
      <x:c r="K12" s="178" t="str">
        <x:v>غير معروف</x:v>
      </x:c>
      <x:c r="L12" s="178" t="str"/>
      <x:c r="M12" s="211"/>
      <x:c r="N12" s="178" t="str"/>
      <x:c r="O12" s="178" t="str"/>
      <x:c r="P12" s="179" t="str">
        <x:v>لا ينطبق</x:v>
      </x:c>
    </x:row>
    <x:row r="13">
      <x:c r="A13" s="177" t="str"/>
      <x:c r="B13" s="178" t="str"/>
      <x:c r="C13" s="178" t="str">
        <x:v>غير معروف</x:v>
      </x:c>
      <x:c r="D13" s="178" t="str"/>
      <x:c r="E13" s="178" t="str"/>
      <x:c r="F13" s="178" t="str"/>
      <x:c r="G13" s="178" t="str"/>
      <x:c r="H13" s="178" t="str"/>
      <x:c r="I13" s="178" t="str"/>
      <x:c r="J13" s="178" t="str"/>
      <x:c r="K13" s="178" t="str">
        <x:v>غير معروف</x:v>
      </x:c>
      <x:c r="L13" s="178" t="str"/>
      <x:c r="M13" s="211"/>
      <x:c r="N13" s="178" t="str"/>
      <x:c r="O13" s="178" t="str"/>
      <x:c r="P13" s="179" t="str">
        <x:v>لا ينطبق</x:v>
      </x:c>
    </x:row>
    <x:row r="14">
      <x:c r="A14" s="180" t="str"/>
      <x:c r="B14" s="181" t="str"/>
      <x:c r="C14" s="181" t="str">
        <x:v>غير معروف</x:v>
      </x:c>
      <x:c r="D14" s="181" t="str"/>
      <x:c r="E14" s="181" t="str"/>
      <x:c r="F14" s="181" t="str"/>
      <x:c r="G14" s="181" t="str"/>
      <x:c r="H14" s="181" t="str"/>
      <x:c r="I14" s="181" t="str"/>
      <x:c r="J14" s="181" t="str"/>
      <x:c r="K14" s="181" t="str">
        <x:v>غير معروف</x:v>
      </x:c>
      <x:c r="L14" s="181" t="str"/>
      <x:c r="M14" s="212"/>
      <x:c r="N14" s="181" t="str"/>
      <x:c r="O14" s="181" t="str"/>
      <x:c r="P14" s="182" t="str">
        <x:v>لا ينطبق</x:v>
      </x:c>
    </x:row>
  </x:sheetData>
  <x:mergeCells>
    <x:mergeCell ref="A1:P1"/>
    <x:mergeCell ref="A2:P2"/>
  </x:mergeCells>
  <x:conditionalFormatting sqref="P5:P14">
    <x:cfRule type="expression" dxfId="27" priority="1">
      <x:formula>P5="Completed"</x:formula>
    </x:cfRule>
    <x:cfRule type="expression" dxfId="28" priority="2">
      <x:formula>P5="Findings open"</x:formula>
    </x:cfRule>
  </x:conditionalFormatting>
  <x:dataValidations count="3">
    <x:dataValidation type="list" sqref="C5:C14">
      <x:formula1>Lists!$C$5:$C$8</x:formula1>
    </x:dataValidation>
    <x:dataValidation type="list" sqref="K5:K14">
      <x:formula1>Lists!$C$5:$C$8</x:formula1>
    </x:dataValidation>
    <x:dataValidation type="list" sqref="P5:P14">
      <x:formula1>Lists!$K$5:$K$12</x:formula1>
    </x:dataValidation>
  </x:dataValidations>
  <x:pageMargins left="0.7" right="0.7" top="0.75" bottom="0.75" header="0.3" footer="0.3"/>
  <x:tableParts count="1">
    <x:tablePart xmlns:r="http://schemas.openxmlformats.org/officeDocument/2006/relationships" r:id="R1920ec7c6016491d"/>
  </x:tableParts>
</x:worksheet>
</file>

<file path=xl/worksheets/sheet10.xml><?xml version="1.0" encoding="utf-8"?>
<x:worksheet xmlns:x="http://schemas.openxmlformats.org/spreadsheetml/2006/main">
  <x:sheetFormatPr defaultRowHeight="15"/>
  <x:cols>
    <x:col min="1" max="1" width="13" hidden="0" customWidth="1"/>
    <x:col min="2" max="2" width="27" hidden="0" customWidth="1"/>
    <x:col min="3" max="3" width="23" hidden="0" customWidth="1"/>
    <x:col min="4" max="4" width="36" hidden="0" customWidth="1"/>
    <x:col min="5" max="5" width="31" hidden="0" customWidth="1"/>
    <x:col min="6" max="6" width="15" hidden="0" customWidth="1"/>
    <x:col min="7" max="7" width="18" hidden="0" customWidth="1"/>
    <x:col min="8" max="8" width="16" hidden="0" customWidth="1"/>
    <x:col min="9" max="9" width="16" hidden="0" customWidth="1"/>
    <x:col min="10" max="10" width="18" hidden="0" customWidth="1"/>
    <x:col min="11" max="11" width="14" hidden="0" customWidth="1"/>
    <x:col min="12" max="12" width="16" hidden="0" customWidth="1"/>
    <x:col min="13" max="13" width="18" hidden="0" customWidth="1"/>
    <x:col min="14" max="14" width="16" hidden="0" customWidth="1"/>
    <x:col min="15" max="15" width="36" hidden="0" customWidth="1"/>
    <x:col min="16" max="16" width="30" hidden="0" customWidth="1"/>
    <x:col min="17" max="17" width="22" hidden="0" customWidth="1"/>
    <x:col min="18" max="18" width="18" hidden="0" customWidth="1"/>
  </x:cols>
  <x:sheetData>
    <x:row r="1" ht="34" customHeight="1">
      <x:c r="A1" s="4" t="str">
        <x:v>متابعة خطة تخفيض الانبعاثات</x:v>
      </x:c>
      <x:c r="B1" s="4"/>
      <x:c r="C1" s="4"/>
      <x:c r="D1" s="4"/>
      <x:c r="E1" s="4"/>
      <x:c r="F1" s="4"/>
      <x:c r="G1" s="4"/>
      <x:c r="H1" s="4"/>
      <x:c r="I1" s="4"/>
      <x:c r="J1" s="4"/>
      <x:c r="K1" s="4"/>
      <x:c r="L1" s="4"/>
      <x:c r="M1" s="4"/>
      <x:c r="N1" s="4"/>
      <x:c r="O1" s="4"/>
      <x:c r="P1" s="4"/>
      <x:c r="Q1" s="4"/>
      <x:c r="R1" s="4"/>
    </x:row>
    <x:row r="2" ht="30" customHeight="1">
      <x:c r="A2" s="11" t="str">
        <x:v>المادة المسارية 4 الطرق، الأهداف، المخططات، التسليم، المدخرات المتوقعة والفعلية، والأدلة والتأخيرات.</x:v>
      </x:c>
      <x:c r="B2" s="11"/>
      <x:c r="C2" s="11"/>
      <x:c r="D2" s="11"/>
      <x:c r="E2" s="11"/>
      <x:c r="F2" s="11"/>
      <x:c r="G2" s="11"/>
      <x:c r="H2" s="11"/>
      <x:c r="I2" s="11"/>
      <x:c r="J2" s="11"/>
      <x:c r="K2" s="11"/>
      <x:c r="L2" s="11"/>
      <x:c r="M2" s="11"/>
      <x:c r="N2" s="11"/>
      <x:c r="O2" s="11"/>
      <x:c r="P2" s="11"/>
      <x:c r="Q2" s="11"/>
      <x:c r="R2" s="11"/>
    </x:row>
    <x:row r="4" ht="34" customHeight="1">
      <x:c r="A4" s="55" t="str">
        <x:v>هوية العمل</x:v>
      </x:c>
      <x:c r="B4" s="56" t="str">
        <x:v>مصدر البداية / الميتر</x:v>
      </x:c>
      <x:c r="C4" s="56" t="str">
        <x:v>المادة 4 الطريق</x:v>
      </x:c>
      <x:c r="D4" s="56" t="str">
        <x:v>وصف العمل</x:v>
      </x:c>
      <x:c r="E4" s="56" t="str">
        <x:v>الهدف KPI</x:v>
      </x:c>
      <x:c r="F4" s="56" t="str">
        <x:v>الوحدة</x:v>
      </x:c>
      <x:c r="G4" s="56" t="str">
        <x:v>السنوية المتوقعة tCO2e</x:v>
      </x:c>
      <x:c r="H4" s="56" t="str">
        <x:v>كيبكس</x:v>
      </x:c>
      <x:c r="I4" s="56" t="str">
        <x:v>أوبيكس</x:v>
      </x:c>
      <x:c r="J4" s="56" t="str">
        <x:v>المالك</x:v>
      </x:c>
      <x:c r="K4" s="56" t="str">
        <x:v>تاريخ البدء</x:v>
      </x:c>
      <x:c r="L4" s="56" t="str">
        <x:v>إنجاز الهدف</x:v>
      </x:c>
      <x:c r="M4" s="56" t="str">
        <x:v>حالة التسليم</x:v>
      </x:c>
      <x:c r="N4" s="56" t="str">
        <x:v>الادخار الفعلي</x:v>
      </x:c>
      <x:c r="O4" s="56" t="str">
        <x:v>قياس / دليل</x:v>
      </x:c>
      <x:c r="P4" s="56" t="str">
        <x:v>التباين / تأخير</x:v>
      </x:c>
      <x:c r="Q4" s="56" t="str">
        <x:v>التصنيف</x:v>
      </x:c>
      <x:c r="R4" s="57" t="str">
        <x:v>موافقة مجلس الإدارة</x:v>
      </x:c>
    </x:row>
    <x:row r="5">
      <x:c r="A5" s="174" t="str">
        <x:v>EX-ACT-001</x:v>
      </x:c>
      <x:c r="B5" s="175" t="str">
        <x:v>EX-SRC-001 / خط أساسي للغاز الطبيعي</x:v>
      </x:c>
      <x:c r="C5" s="175" t="str">
        <x:v>كفاءة الطاقة</x:v>
      </x:c>
      <x:c r="D5" s="175" t="str">
        <x:v>تحسينات المقبورة التوضيحية - استبدال</x:v>
      </x:c>
      <x:c r="E5" s="175" t="str">
        <x:v>خفض استهلاك الوقود مقارنة مع خط الأساس المعتمد</x:v>
      </x:c>
      <x:c r="F5" s="175" t="str">
        <x:v>% و tCO2e</x:v>
      </x:c>
      <x:c r="G5" s="216" t="n">
        <x:v>0</x:v>
      </x:c>
      <x:c r="H5" s="216" t="n">
        <x:v>0</x:v>
      </x:c>
      <x:c r="I5" s="216" t="n">
        <x:v>0</x:v>
      </x:c>
      <x:c r="J5" s="175" t="str"/>
      <x:c r="K5" s="210"/>
      <x:c r="L5" s="210"/>
      <x:c r="M5" s="175" t="str">
        <x:v>لم تبدأ</x:v>
      </x:c>
      <x:c r="N5" s="216" t="n">
        <x:v>0</x:v>
      </x:c>
      <x:c r="O5" s="175" t="str">
        <x:v>التوضيح - تحديد المعاملة والدليل المضاد للواقع</x:v>
      </x:c>
      <x:c r="P5" s="175" t="str"/>
      <x:c r="Q5" s="175" t="str">
        <x:v>التخفيضات التشغيلية</x:v>
      </x:c>
      <x:c r="R5" s="176" t="str">
        <x:v>غير معروف</x:v>
      </x:c>
    </x:row>
    <x:row r="6">
      <x:c r="A6" s="177" t="str"/>
      <x:c r="B6" s="178" t="str"/>
      <x:c r="C6" s="178" t="str"/>
      <x:c r="D6" s="178" t="str"/>
      <x:c r="E6" s="178" t="str"/>
      <x:c r="F6" s="178" t="str"/>
      <x:c r="G6" s="217"/>
      <x:c r="H6" s="217"/>
      <x:c r="I6" s="217"/>
      <x:c r="J6" s="178" t="str"/>
      <x:c r="K6" s="211"/>
      <x:c r="L6" s="211"/>
      <x:c r="M6" s="178" t="str">
        <x:v>لا ينطبق</x:v>
      </x:c>
      <x:c r="N6" s="217"/>
      <x:c r="O6" s="178" t="str"/>
      <x:c r="P6" s="178" t="str"/>
      <x:c r="Q6" s="178" t="str">
        <x:v>التخفيضات التشغيلية</x:v>
      </x:c>
      <x:c r="R6" s="179" t="str">
        <x:v>غير معروف</x:v>
      </x:c>
    </x:row>
    <x:row r="7">
      <x:c r="A7" s="177" t="str"/>
      <x:c r="B7" s="178" t="str"/>
      <x:c r="C7" s="178" t="str"/>
      <x:c r="D7" s="178" t="str"/>
      <x:c r="E7" s="178" t="str"/>
      <x:c r="F7" s="178" t="str"/>
      <x:c r="G7" s="217"/>
      <x:c r="H7" s="217"/>
      <x:c r="I7" s="217"/>
      <x:c r="J7" s="178" t="str"/>
      <x:c r="K7" s="211"/>
      <x:c r="L7" s="211"/>
      <x:c r="M7" s="178" t="str">
        <x:v>لا ينطبق</x:v>
      </x:c>
      <x:c r="N7" s="217"/>
      <x:c r="O7" s="178" t="str"/>
      <x:c r="P7" s="178" t="str"/>
      <x:c r="Q7" s="178" t="str">
        <x:v>التخفيضات التشغيلية</x:v>
      </x:c>
      <x:c r="R7" s="179" t="str">
        <x:v>غير معروف</x:v>
      </x:c>
    </x:row>
    <x:row r="8">
      <x:c r="A8" s="177" t="str"/>
      <x:c r="B8" s="178" t="str"/>
      <x:c r="C8" s="178" t="str"/>
      <x:c r="D8" s="178" t="str"/>
      <x:c r="E8" s="178" t="str"/>
      <x:c r="F8" s="178" t="str"/>
      <x:c r="G8" s="217"/>
      <x:c r="H8" s="217"/>
      <x:c r="I8" s="217"/>
      <x:c r="J8" s="178" t="str"/>
      <x:c r="K8" s="211"/>
      <x:c r="L8" s="211"/>
      <x:c r="M8" s="178" t="str">
        <x:v>لا ينطبق</x:v>
      </x:c>
      <x:c r="N8" s="217"/>
      <x:c r="O8" s="178" t="str"/>
      <x:c r="P8" s="178" t="str"/>
      <x:c r="Q8" s="178" t="str">
        <x:v>التخفيضات التشغيلية</x:v>
      </x:c>
      <x:c r="R8" s="179" t="str">
        <x:v>غير معروف</x:v>
      </x:c>
    </x:row>
    <x:row r="9">
      <x:c r="A9" s="177" t="str"/>
      <x:c r="B9" s="178" t="str"/>
      <x:c r="C9" s="178" t="str"/>
      <x:c r="D9" s="178" t="str"/>
      <x:c r="E9" s="178" t="str"/>
      <x:c r="F9" s="178" t="str"/>
      <x:c r="G9" s="217"/>
      <x:c r="H9" s="217"/>
      <x:c r="I9" s="217"/>
      <x:c r="J9" s="178" t="str"/>
      <x:c r="K9" s="211"/>
      <x:c r="L9" s="211"/>
      <x:c r="M9" s="178" t="str">
        <x:v>لا ينطبق</x:v>
      </x:c>
      <x:c r="N9" s="217"/>
      <x:c r="O9" s="178" t="str"/>
      <x:c r="P9" s="178" t="str"/>
      <x:c r="Q9" s="178" t="str">
        <x:v>التخفيضات التشغيلية</x:v>
      </x:c>
      <x:c r="R9" s="179" t="str">
        <x:v>غير معروف</x:v>
      </x:c>
    </x:row>
    <x:row r="10">
      <x:c r="A10" s="177" t="str"/>
      <x:c r="B10" s="178" t="str"/>
      <x:c r="C10" s="178" t="str"/>
      <x:c r="D10" s="178" t="str"/>
      <x:c r="E10" s="178" t="str"/>
      <x:c r="F10" s="178" t="str"/>
      <x:c r="G10" s="217"/>
      <x:c r="H10" s="217"/>
      <x:c r="I10" s="217"/>
      <x:c r="J10" s="178" t="str"/>
      <x:c r="K10" s="211"/>
      <x:c r="L10" s="211"/>
      <x:c r="M10" s="178" t="str">
        <x:v>لا ينطبق</x:v>
      </x:c>
      <x:c r="N10" s="217"/>
      <x:c r="O10" s="178" t="str"/>
      <x:c r="P10" s="178" t="str"/>
      <x:c r="Q10" s="178" t="str">
        <x:v>التخفيضات التشغيلية</x:v>
      </x:c>
      <x:c r="R10" s="179" t="str">
        <x:v>غير معروف</x:v>
      </x:c>
    </x:row>
    <x:row r="11">
      <x:c r="A11" s="177" t="str"/>
      <x:c r="B11" s="178" t="str"/>
      <x:c r="C11" s="178" t="str"/>
      <x:c r="D11" s="178" t="str"/>
      <x:c r="E11" s="178" t="str"/>
      <x:c r="F11" s="178" t="str"/>
      <x:c r="G11" s="217"/>
      <x:c r="H11" s="217"/>
      <x:c r="I11" s="217"/>
      <x:c r="J11" s="178" t="str"/>
      <x:c r="K11" s="211"/>
      <x:c r="L11" s="211"/>
      <x:c r="M11" s="178" t="str">
        <x:v>لا ينطبق</x:v>
      </x:c>
      <x:c r="N11" s="217"/>
      <x:c r="O11" s="178" t="str"/>
      <x:c r="P11" s="178" t="str"/>
      <x:c r="Q11" s="178" t="str">
        <x:v>التخفيضات التشغيلية</x:v>
      </x:c>
      <x:c r="R11" s="179" t="str">
        <x:v>غير معروف</x:v>
      </x:c>
    </x:row>
    <x:row r="12">
      <x:c r="A12" s="177" t="str"/>
      <x:c r="B12" s="178" t="str"/>
      <x:c r="C12" s="178" t="str"/>
      <x:c r="D12" s="178" t="str"/>
      <x:c r="E12" s="178" t="str"/>
      <x:c r="F12" s="178" t="str"/>
      <x:c r="G12" s="217"/>
      <x:c r="H12" s="217"/>
      <x:c r="I12" s="217"/>
      <x:c r="J12" s="178" t="str"/>
      <x:c r="K12" s="211"/>
      <x:c r="L12" s="211"/>
      <x:c r="M12" s="178" t="str">
        <x:v>لا ينطبق</x:v>
      </x:c>
      <x:c r="N12" s="217"/>
      <x:c r="O12" s="178" t="str"/>
      <x:c r="P12" s="178" t="str"/>
      <x:c r="Q12" s="178" t="str">
        <x:v>التخفيضات التشغيلية</x:v>
      </x:c>
      <x:c r="R12" s="179" t="str">
        <x:v>غير معروف</x:v>
      </x:c>
    </x:row>
    <x:row r="13">
      <x:c r="A13" s="177" t="str"/>
      <x:c r="B13" s="178" t="str"/>
      <x:c r="C13" s="178" t="str"/>
      <x:c r="D13" s="178" t="str"/>
      <x:c r="E13" s="178" t="str"/>
      <x:c r="F13" s="178" t="str"/>
      <x:c r="G13" s="217"/>
      <x:c r="H13" s="217"/>
      <x:c r="I13" s="217"/>
      <x:c r="J13" s="178" t="str"/>
      <x:c r="K13" s="211"/>
      <x:c r="L13" s="211"/>
      <x:c r="M13" s="178" t="str">
        <x:v>لا ينطبق</x:v>
      </x:c>
      <x:c r="N13" s="217"/>
      <x:c r="O13" s="178" t="str"/>
      <x:c r="P13" s="178" t="str"/>
      <x:c r="Q13" s="178" t="str">
        <x:v>التخفيضات التشغيلية</x:v>
      </x:c>
      <x:c r="R13" s="179" t="str">
        <x:v>غير معروف</x:v>
      </x:c>
    </x:row>
    <x:row r="14">
      <x:c r="A14" s="177" t="str"/>
      <x:c r="B14" s="178" t="str"/>
      <x:c r="C14" s="178" t="str"/>
      <x:c r="D14" s="178" t="str"/>
      <x:c r="E14" s="178" t="str"/>
      <x:c r="F14" s="178" t="str"/>
      <x:c r="G14" s="217"/>
      <x:c r="H14" s="217"/>
      <x:c r="I14" s="217"/>
      <x:c r="J14" s="178" t="str"/>
      <x:c r="K14" s="211"/>
      <x:c r="L14" s="211"/>
      <x:c r="M14" s="178" t="str">
        <x:v>لا ينطبق</x:v>
      </x:c>
      <x:c r="N14" s="217"/>
      <x:c r="O14" s="178" t="str"/>
      <x:c r="P14" s="178" t="str"/>
      <x:c r="Q14" s="178" t="str">
        <x:v>التخفيضات التشغيلية</x:v>
      </x:c>
      <x:c r="R14" s="179" t="str">
        <x:v>غير معروف</x:v>
      </x:c>
    </x:row>
    <x:row r="15">
      <x:c r="A15" s="177" t="str"/>
      <x:c r="B15" s="178" t="str"/>
      <x:c r="C15" s="178" t="str"/>
      <x:c r="D15" s="178" t="str"/>
      <x:c r="E15" s="178" t="str"/>
      <x:c r="F15" s="178" t="str"/>
      <x:c r="G15" s="217"/>
      <x:c r="H15" s="217"/>
      <x:c r="I15" s="217"/>
      <x:c r="J15" s="178" t="str"/>
      <x:c r="K15" s="211"/>
      <x:c r="L15" s="211"/>
      <x:c r="M15" s="178" t="str">
        <x:v>لا ينطبق</x:v>
      </x:c>
      <x:c r="N15" s="217"/>
      <x:c r="O15" s="178" t="str"/>
      <x:c r="P15" s="178" t="str"/>
      <x:c r="Q15" s="178" t="str">
        <x:v>التخفيضات التشغيلية</x:v>
      </x:c>
      <x:c r="R15" s="179" t="str">
        <x:v>غير معروف</x:v>
      </x:c>
    </x:row>
    <x:row r="16">
      <x:c r="A16" s="177" t="str"/>
      <x:c r="B16" s="178" t="str"/>
      <x:c r="C16" s="178" t="str"/>
      <x:c r="D16" s="178" t="str"/>
      <x:c r="E16" s="178" t="str"/>
      <x:c r="F16" s="178" t="str"/>
      <x:c r="G16" s="217"/>
      <x:c r="H16" s="217"/>
      <x:c r="I16" s="217"/>
      <x:c r="J16" s="178" t="str"/>
      <x:c r="K16" s="211"/>
      <x:c r="L16" s="211"/>
      <x:c r="M16" s="178" t="str">
        <x:v>لا ينطبق</x:v>
      </x:c>
      <x:c r="N16" s="217"/>
      <x:c r="O16" s="178" t="str"/>
      <x:c r="P16" s="178" t="str"/>
      <x:c r="Q16" s="178" t="str">
        <x:v>التخفيضات التشغيلية</x:v>
      </x:c>
      <x:c r="R16" s="179" t="str">
        <x:v>غير معروف</x:v>
      </x:c>
    </x:row>
    <x:row r="17">
      <x:c r="A17" s="177" t="str"/>
      <x:c r="B17" s="178" t="str"/>
      <x:c r="C17" s="178" t="str"/>
      <x:c r="D17" s="178" t="str"/>
      <x:c r="E17" s="178" t="str"/>
      <x:c r="F17" s="178" t="str"/>
      <x:c r="G17" s="217"/>
      <x:c r="H17" s="217"/>
      <x:c r="I17" s="217"/>
      <x:c r="J17" s="178" t="str"/>
      <x:c r="K17" s="211"/>
      <x:c r="L17" s="211"/>
      <x:c r="M17" s="178" t="str">
        <x:v>لا ينطبق</x:v>
      </x:c>
      <x:c r="N17" s="217"/>
      <x:c r="O17" s="178" t="str"/>
      <x:c r="P17" s="178" t="str"/>
      <x:c r="Q17" s="178" t="str">
        <x:v>التخفيضات التشغيلية</x:v>
      </x:c>
      <x:c r="R17" s="179" t="str">
        <x:v>غير معروف</x:v>
      </x:c>
    </x:row>
    <x:row r="18">
      <x:c r="A18" s="177" t="str"/>
      <x:c r="B18" s="178" t="str"/>
      <x:c r="C18" s="178" t="str"/>
      <x:c r="D18" s="178" t="str"/>
      <x:c r="E18" s="178" t="str"/>
      <x:c r="F18" s="178" t="str"/>
      <x:c r="G18" s="217"/>
      <x:c r="H18" s="217"/>
      <x:c r="I18" s="217"/>
      <x:c r="J18" s="178" t="str"/>
      <x:c r="K18" s="211"/>
      <x:c r="L18" s="211"/>
      <x:c r="M18" s="178" t="str">
        <x:v>لا ينطبق</x:v>
      </x:c>
      <x:c r="N18" s="217"/>
      <x:c r="O18" s="178" t="str"/>
      <x:c r="P18" s="178" t="str"/>
      <x:c r="Q18" s="178" t="str">
        <x:v>التخفيضات التشغيلية</x:v>
      </x:c>
      <x:c r="R18" s="179" t="str">
        <x:v>غير معروف</x:v>
      </x:c>
    </x:row>
    <x:row r="19">
      <x:c r="A19" s="177" t="str"/>
      <x:c r="B19" s="178" t="str"/>
      <x:c r="C19" s="178" t="str"/>
      <x:c r="D19" s="178" t="str"/>
      <x:c r="E19" s="178" t="str"/>
      <x:c r="F19" s="178" t="str"/>
      <x:c r="G19" s="217"/>
      <x:c r="H19" s="217"/>
      <x:c r="I19" s="217"/>
      <x:c r="J19" s="178" t="str"/>
      <x:c r="K19" s="211"/>
      <x:c r="L19" s="211"/>
      <x:c r="M19" s="178" t="str">
        <x:v>لا ينطبق</x:v>
      </x:c>
      <x:c r="N19" s="217"/>
      <x:c r="O19" s="178" t="str"/>
      <x:c r="P19" s="178" t="str"/>
      <x:c r="Q19" s="178" t="str">
        <x:v>التخفيضات التشغيلية</x:v>
      </x:c>
      <x:c r="R19" s="179" t="str">
        <x:v>غير معروف</x:v>
      </x:c>
    </x:row>
    <x:row r="20">
      <x:c r="A20" s="177" t="str"/>
      <x:c r="B20" s="178" t="str"/>
      <x:c r="C20" s="178" t="str"/>
      <x:c r="D20" s="178" t="str"/>
      <x:c r="E20" s="178" t="str"/>
      <x:c r="F20" s="178" t="str"/>
      <x:c r="G20" s="217"/>
      <x:c r="H20" s="217"/>
      <x:c r="I20" s="217"/>
      <x:c r="J20" s="178" t="str"/>
      <x:c r="K20" s="211"/>
      <x:c r="L20" s="211"/>
      <x:c r="M20" s="178" t="str">
        <x:v>لا ينطبق</x:v>
      </x:c>
      <x:c r="N20" s="217"/>
      <x:c r="O20" s="178" t="str"/>
      <x:c r="P20" s="178" t="str"/>
      <x:c r="Q20" s="178" t="str">
        <x:v>التخفيضات التشغيلية</x:v>
      </x:c>
      <x:c r="R20" s="179" t="str">
        <x:v>غير معروف</x:v>
      </x:c>
    </x:row>
    <x:row r="21">
      <x:c r="A21" s="177" t="str"/>
      <x:c r="B21" s="178" t="str"/>
      <x:c r="C21" s="178" t="str"/>
      <x:c r="D21" s="178" t="str"/>
      <x:c r="E21" s="178" t="str"/>
      <x:c r="F21" s="178" t="str"/>
      <x:c r="G21" s="217"/>
      <x:c r="H21" s="217"/>
      <x:c r="I21" s="217"/>
      <x:c r="J21" s="178" t="str"/>
      <x:c r="K21" s="211"/>
      <x:c r="L21" s="211"/>
      <x:c r="M21" s="178" t="str">
        <x:v>لا ينطبق</x:v>
      </x:c>
      <x:c r="N21" s="217"/>
      <x:c r="O21" s="178" t="str"/>
      <x:c r="P21" s="178" t="str"/>
      <x:c r="Q21" s="178" t="str">
        <x:v>التخفيضات التشغيلية</x:v>
      </x:c>
      <x:c r="R21" s="179" t="str">
        <x:v>غير معروف</x:v>
      </x:c>
    </x:row>
    <x:row r="22">
      <x:c r="A22" s="177" t="str"/>
      <x:c r="B22" s="178" t="str"/>
      <x:c r="C22" s="178" t="str"/>
      <x:c r="D22" s="178" t="str"/>
      <x:c r="E22" s="178" t="str"/>
      <x:c r="F22" s="178" t="str"/>
      <x:c r="G22" s="217"/>
      <x:c r="H22" s="217"/>
      <x:c r="I22" s="217"/>
      <x:c r="J22" s="178" t="str"/>
      <x:c r="K22" s="211"/>
      <x:c r="L22" s="211"/>
      <x:c r="M22" s="178" t="str">
        <x:v>لا ينطبق</x:v>
      </x:c>
      <x:c r="N22" s="217"/>
      <x:c r="O22" s="178" t="str"/>
      <x:c r="P22" s="178" t="str"/>
      <x:c r="Q22" s="178" t="str">
        <x:v>التخفيضات التشغيلية</x:v>
      </x:c>
      <x:c r="R22" s="179" t="str">
        <x:v>غير معروف</x:v>
      </x:c>
    </x:row>
    <x:row r="23">
      <x:c r="A23" s="177" t="str"/>
      <x:c r="B23" s="178" t="str"/>
      <x:c r="C23" s="178" t="str"/>
      <x:c r="D23" s="178" t="str"/>
      <x:c r="E23" s="178" t="str"/>
      <x:c r="F23" s="178" t="str"/>
      <x:c r="G23" s="217"/>
      <x:c r="H23" s="217"/>
      <x:c r="I23" s="217"/>
      <x:c r="J23" s="178" t="str"/>
      <x:c r="K23" s="211"/>
      <x:c r="L23" s="211"/>
      <x:c r="M23" s="178" t="str">
        <x:v>لا ينطبق</x:v>
      </x:c>
      <x:c r="N23" s="217"/>
      <x:c r="O23" s="178" t="str"/>
      <x:c r="P23" s="178" t="str"/>
      <x:c r="Q23" s="178" t="str">
        <x:v>التخفيضات التشغيلية</x:v>
      </x:c>
      <x:c r="R23" s="179" t="str">
        <x:v>غير معروف</x:v>
      </x:c>
    </x:row>
    <x:row r="24">
      <x:c r="A24" s="180" t="str"/>
      <x:c r="B24" s="181" t="str"/>
      <x:c r="C24" s="181" t="str"/>
      <x:c r="D24" s="181" t="str"/>
      <x:c r="E24" s="181" t="str"/>
      <x:c r="F24" s="181" t="str"/>
      <x:c r="G24" s="218"/>
      <x:c r="H24" s="218"/>
      <x:c r="I24" s="218"/>
      <x:c r="J24" s="181" t="str"/>
      <x:c r="K24" s="212"/>
      <x:c r="L24" s="212"/>
      <x:c r="M24" s="181" t="str">
        <x:v>لا ينطبق</x:v>
      </x:c>
      <x:c r="N24" s="218"/>
      <x:c r="O24" s="181" t="str"/>
      <x:c r="P24" s="181" t="str"/>
      <x:c r="Q24" s="181" t="str">
        <x:v>التخفيضات التشغيلية</x:v>
      </x:c>
      <x:c r="R24" s="182" t="str">
        <x:v>غير معروف</x:v>
      </x:c>
    </x:row>
  </x:sheetData>
  <x:mergeCells>
    <x:mergeCell ref="A1:R1"/>
    <x:mergeCell ref="A2:R2"/>
  </x:mergeCells>
  <x:conditionalFormatting sqref="M5:M24">
    <x:cfRule type="expression" dxfId="29" priority="1">
      <x:formula>M5="Approved"</x:formula>
    </x:cfRule>
    <x:cfRule type="expression" dxfId="30" priority="2">
      <x:formula>M5="Finding open"</x:formula>
    </x:cfRule>
    <x:cfRule type="expression" dxfId="31" priority="3">
      <x:formula>M5="In progress"</x:formula>
    </x:cfRule>
    <x:cfRule type="expression" dxfId="32" priority="4">
      <x:formula>M5="Blocked"</x:formula>
    </x:cfRule>
  </x:conditionalFormatting>
  <x:dataValidations count="3">
    <x:dataValidation type="list" sqref="M5:M24">
      <x:formula1>Lists!$A$5:$A$12</x:formula1>
    </x:dataValidation>
    <x:dataValidation type="list" sqref="Q5:Q24">
      <x:formula1>Lists!$I$5:$I$9</x:formula1>
    </x:dataValidation>
    <x:dataValidation type="list" sqref="R5:R24">
      <x:formula1>Lists!$C$5:$C$8</x:formula1>
    </x:dataValidation>
  </x:dataValidations>
  <x:pageMargins left="0.7" right="0.7" top="0.75" bottom="0.75" header="0.3" footer="0.3"/>
  <x:tableParts count="1">
    <x:tablePart xmlns:r="http://schemas.openxmlformats.org/officeDocument/2006/relationships" r:id="Rca1225b3b1624bcf"/>
  </x:tableParts>
</x:worksheet>
</file>

<file path=xl/worksheets/sheet11.xml><?xml version="1.0" encoding="utf-8"?>
<x:worksheet xmlns:x="http://schemas.openxmlformats.org/spreadsheetml/2006/main">
  <x:sheetFormatPr defaultRowHeight="15"/>
  <x:cols>
    <x:col min="1" max="1" width="13" hidden="0" customWidth="1"/>
    <x:col min="2" max="2" width="22" hidden="0" customWidth="1"/>
    <x:col min="3" max="3" width="31" hidden="0" customWidth="1"/>
    <x:col min="4" max="4" width="28" hidden="0" customWidth="1"/>
    <x:col min="5" max="5" width="32" hidden="0" customWidth="1"/>
    <x:col min="6" max="6" width="32" hidden="0" customWidth="1"/>
    <x:col min="7" max="7" width="32" hidden="0" customWidth="1"/>
    <x:col min="8" max="8" width="35" hidden="0" customWidth="1"/>
    <x:col min="9" max="9" width="36" hidden="0" customWidth="1"/>
    <x:col min="10" max="10" width="17" hidden="0" customWidth="1"/>
    <x:col min="11" max="11" width="18" hidden="0" customWidth="1"/>
    <x:col min="12" max="12" width="14" hidden="0" customWidth="1"/>
    <x:col min="13" max="13" width="15" hidden="0" customWidth="1"/>
    <x:col min="14" max="14" width="32" hidden="0" customWidth="1"/>
    <x:col min="15" max="15" width="31" hidden="0" customWidth="1"/>
    <x:col min="16" max="16" width="18" hidden="0" customWidth="1"/>
  </x:cols>
  <x:sheetData>
    <x:row r="1" ht="34" customHeight="1">
      <x:c r="A1" s="4" t="str">
        <x:v>الاستعداد للتكيف مع المناخ</x:v>
      </x:c>
      <x:c r="B1" s="4"/>
      <x:c r="C1" s="4"/>
      <x:c r="D1" s="4"/>
      <x:c r="E1" s="4"/>
      <x:c r="F1" s="4"/>
      <x:c r="G1" s="4"/>
      <x:c r="H1" s="4"/>
      <x:c r="I1" s="4"/>
      <x:c r="J1" s="4"/>
      <x:c r="K1" s="4"/>
      <x:c r="L1" s="4"/>
      <x:c r="M1" s="4"/>
      <x:c r="N1" s="4"/>
      <x:c r="O1" s="4"/>
      <x:c r="P1" s="4"/>
    </x:row>
    <x:row r="2" ht="30" customHeight="1">
      <x:c r="A2" s="11" t="str">
        <x:v>ربط المخاطر والتعرض والضعف والعواقب والإجراءات والتكاليف والمخاطر المتبقية.</x:v>
      </x:c>
      <x:c r="B2" s="11"/>
      <x:c r="C2" s="11"/>
      <x:c r="D2" s="11"/>
      <x:c r="E2" s="11"/>
      <x:c r="F2" s="11"/>
      <x:c r="G2" s="11"/>
      <x:c r="H2" s="11"/>
      <x:c r="I2" s="11"/>
      <x:c r="J2" s="11"/>
      <x:c r="K2" s="11"/>
      <x:c r="L2" s="11"/>
      <x:c r="M2" s="11"/>
      <x:c r="N2" s="11"/>
      <x:c r="O2" s="11"/>
      <x:c r="P2" s="11"/>
    </x:row>
    <x:row r="4" ht="34" customHeight="1">
      <x:c r="A4" s="55" t="str">
        <x:v>رقم التعرف على المخاطر</x:v>
      </x:c>
      <x:c r="B4" s="56" t="str">
        <x:v>الخطر</x:v>
      </x:c>
      <x:c r="C4" s="56" t="str">
        <x:v>الأصول / الموقع / العملية</x:v>
      </x:c>
      <x:c r="D4" s="56" t="str">
        <x:v>التعرض</x:v>
      </x:c>
      <x:c r="E4" s="56" t="str">
        <x:v>الضعف</x:v>
      </x:c>
      <x:c r="F4" s="56" t="str">
        <x:v>النتائج التشغيلية</x:v>
      </x:c>
      <x:c r="G4" s="56" t="str">
        <x:v>العواقب المالية</x:v>
      </x:c>
      <x:c r="H4" s="56" t="str">
        <x:v>سيناريو / دليل</x:v>
      </x:c>
      <x:c r="I4" s="56" t="str">
        <x:v>إجراءات التكيف</x:v>
      </x:c>
      <x:c r="J4" s="56" t="str">
        <x:v>التكلفة / القشرة</x:v>
      </x:c>
      <x:c r="K4" s="56" t="str">
        <x:v>المالك</x:v>
      </x:c>
      <x:c r="L4" s="56" t="str">
        <x:v>تاريخ الهدف</x:v>
      </x:c>
      <x:c r="M4" s="56" t="str">
        <x:v>المخاطر المتبقية</x:v>
      </x:c>
      <x:c r="N4" s="56" t="str">
        <x:v>الرابط بين الاستمرارية التجارية</x:v>
      </x:c>
      <x:c r="O4" s="56" t="str">
        <x:v>الأدلة</x:v>
      </x:c>
      <x:c r="P4" s="57" t="str">
        <x:v>الحالة</x:v>
      </x:c>
    </x:row>
    <x:row r="5">
      <x:c r="A5" s="174" t="str">
        <x:v>EX-RSK-001</x:v>
      </x:c>
      <x:c r="B5" s="175" t="str">
        <x:v>الحرارة القاسية</x:v>
      </x:c>
      <x:c r="C5" s="175" t="str">
        <x:v>قوة العمل الخارجية / العملية الموضحة - استبدال</x:v>
      </x:c>
      <x:c r="D5" s="175" t="str">
        <x:v>أيام درجة حرارة عالية و ذروة الحرارة</x:v>
      </x:c>
      <x:c r="E5" s="175" t="str">
        <x:v>نظام استراحة العمل، التبريد والحساسية للمعدات الحرجة لتحديدها</x:v>
      </x:c>
      <x:c r="F5" s="175" t="str">
        <x:v>صحة العمال، ساعات ضائعة، إيقاف أو إغلاق العمل</x:v>
      </x:c>
      <x:c r="G5" s="175" t="str">
        <x:v>تكلفة الطب، ساعات العمل الإضافية، فقدان الإنتاج والكابكس</x:v>
      </x:c>
      <x:c r="H5" s="175" t="str">
        <x:v>التوضيح - استبدالها بالدليل المحدد للموقع</x:v>
      </x:c>
      <x:c r="I5" s="175" t="str">
        <x:v>خطة عمل الحرارة والتحكمات الهندسية وعن حدود الإطلاق</x:v>
      </x:c>
      <x:c r="J5" s="216" t="n">
        <x:v>0</x:v>
      </x:c>
      <x:c r="K5" s="175" t="str"/>
      <x:c r="L5" s="210"/>
      <x:c r="M5" s="175" t="str">
        <x:v>عالية</x:v>
      </x:c>
      <x:c r="N5" s="175" t="str">
        <x:v>تحديث خطط الطوارئ والاستمرارية</x:v>
      </x:c>
      <x:c r="O5" s="175" t="str"/>
      <x:c r="P5" s="176" t="str">
        <x:v>لم تبدأ</x:v>
      </x:c>
    </x:row>
    <x:row r="6">
      <x:c r="A6" s="177" t="str">
        <x:v>EX-RSK-002</x:v>
      </x:c>
      <x:c r="B6" s="178" t="str">
        <x:v>هطول الأمطار / الفيضانات</x:v>
      </x:c>
      <x:c r="C6" s="178" t="str">
        <x:v>موقع مُوضح في المنطقة المنخفضة - استبدال</x:v>
      </x:c>
      <x:c r="D6" s="178" t="str">
        <x:v>التعرض للاستنزاف والوصول</x:v>
      </x:c>
      <x:c r="E6" s="178" t="str">
        <x:v>قدرة الصرف الصحي، الغرف الكهربائية والوصول إلى الخدمات اللوجستية لتقييمها</x:v>
      </x:c>
      <x:c r="F6" s="178" t="str">
        <x:v>انقطاع الوصول وتلف المعدات والتأخير في التسليم</x:v>
      </x:c>
      <x:c r="G6" s="178" t="str">
        <x:v>تكلفة الإصلاح وفقدان المخزون وتأخير الإيرادات وآثار التأمين</x:v>
      </x:c>
      <x:c r="H6" s="178" t="str">
        <x:v>التوضيح - استبدال</x:v>
      </x:c>
      <x:c r="I6" s="178" t="str">
        <x:v>تحسين الصرف الصحي والحواجز والصيانة ومواد الاستجابة</x:v>
      </x:c>
      <x:c r="J6" s="217" t="n">
        <x:v>0</x:v>
      </x:c>
      <x:c r="K6" s="178" t="str"/>
      <x:c r="L6" s="211"/>
      <x:c r="M6" s="178" t="str">
        <x:v>عالية</x:v>
      </x:c>
      <x:c r="N6" s="178" t="str">
        <x:v>تحديث خطط الطوارئ والاستمرارية</x:v>
      </x:c>
      <x:c r="O6" s="178" t="str"/>
      <x:c r="P6" s="179" t="str">
        <x:v>لم تبدأ</x:v>
      </x:c>
    </x:row>
    <x:row r="7">
      <x:c r="A7" s="177" t="str"/>
      <x:c r="B7" s="178" t="str"/>
      <x:c r="C7" s="178" t="str"/>
      <x:c r="D7" s="178" t="str"/>
      <x:c r="E7" s="178" t="str"/>
      <x:c r="F7" s="178" t="str"/>
      <x:c r="G7" s="178" t="str"/>
      <x:c r="H7" s="178" t="str"/>
      <x:c r="I7" s="178" t="str"/>
      <x:c r="J7" s="217"/>
      <x:c r="K7" s="178" t="str"/>
      <x:c r="L7" s="211"/>
      <x:c r="M7" s="178" t="str">
        <x:v>متوسط</x:v>
      </x:c>
      <x:c r="N7" s="178" t="str"/>
      <x:c r="O7" s="178" t="str"/>
      <x:c r="P7" s="179" t="str">
        <x:v>لا ينطبق</x:v>
      </x:c>
    </x:row>
    <x:row r="8">
      <x:c r="A8" s="177" t="str"/>
      <x:c r="B8" s="178" t="str"/>
      <x:c r="C8" s="178" t="str"/>
      <x:c r="D8" s="178" t="str"/>
      <x:c r="E8" s="178" t="str"/>
      <x:c r="F8" s="178" t="str"/>
      <x:c r="G8" s="178" t="str"/>
      <x:c r="H8" s="178" t="str"/>
      <x:c r="I8" s="178" t="str"/>
      <x:c r="J8" s="217"/>
      <x:c r="K8" s="178" t="str"/>
      <x:c r="L8" s="211"/>
      <x:c r="M8" s="178" t="str">
        <x:v>متوسط</x:v>
      </x:c>
      <x:c r="N8" s="178" t="str"/>
      <x:c r="O8" s="178" t="str"/>
      <x:c r="P8" s="179" t="str">
        <x:v>لا ينطبق</x:v>
      </x:c>
    </x:row>
    <x:row r="9">
      <x:c r="A9" s="177" t="str"/>
      <x:c r="B9" s="178" t="str"/>
      <x:c r="C9" s="178" t="str"/>
      <x:c r="D9" s="178" t="str"/>
      <x:c r="E9" s="178" t="str"/>
      <x:c r="F9" s="178" t="str"/>
      <x:c r="G9" s="178" t="str"/>
      <x:c r="H9" s="178" t="str"/>
      <x:c r="I9" s="178" t="str"/>
      <x:c r="J9" s="217"/>
      <x:c r="K9" s="178" t="str"/>
      <x:c r="L9" s="211"/>
      <x:c r="M9" s="178" t="str">
        <x:v>متوسط</x:v>
      </x:c>
      <x:c r="N9" s="178" t="str"/>
      <x:c r="O9" s="178" t="str"/>
      <x:c r="P9" s="179" t="str">
        <x:v>لا ينطبق</x:v>
      </x:c>
    </x:row>
    <x:row r="10">
      <x:c r="A10" s="177" t="str"/>
      <x:c r="B10" s="178" t="str"/>
      <x:c r="C10" s="178" t="str"/>
      <x:c r="D10" s="178" t="str"/>
      <x:c r="E10" s="178" t="str"/>
      <x:c r="F10" s="178" t="str"/>
      <x:c r="G10" s="178" t="str"/>
      <x:c r="H10" s="178" t="str"/>
      <x:c r="I10" s="178" t="str"/>
      <x:c r="J10" s="217"/>
      <x:c r="K10" s="178" t="str"/>
      <x:c r="L10" s="211"/>
      <x:c r="M10" s="178" t="str">
        <x:v>متوسط</x:v>
      </x:c>
      <x:c r="N10" s="178" t="str"/>
      <x:c r="O10" s="178" t="str"/>
      <x:c r="P10" s="179" t="str">
        <x:v>لا ينطبق</x:v>
      </x:c>
    </x:row>
    <x:row r="11">
      <x:c r="A11" s="177" t="str"/>
      <x:c r="B11" s="178" t="str"/>
      <x:c r="C11" s="178" t="str"/>
      <x:c r="D11" s="178" t="str"/>
      <x:c r="E11" s="178" t="str"/>
      <x:c r="F11" s="178" t="str"/>
      <x:c r="G11" s="178" t="str"/>
      <x:c r="H11" s="178" t="str"/>
      <x:c r="I11" s="178" t="str"/>
      <x:c r="J11" s="217"/>
      <x:c r="K11" s="178" t="str"/>
      <x:c r="L11" s="211"/>
      <x:c r="M11" s="178" t="str">
        <x:v>متوسط</x:v>
      </x:c>
      <x:c r="N11" s="178" t="str"/>
      <x:c r="O11" s="178" t="str"/>
      <x:c r="P11" s="179" t="str">
        <x:v>لا ينطبق</x:v>
      </x:c>
    </x:row>
    <x:row r="12">
      <x:c r="A12" s="177" t="str"/>
      <x:c r="B12" s="178" t="str"/>
      <x:c r="C12" s="178" t="str"/>
      <x:c r="D12" s="178" t="str"/>
      <x:c r="E12" s="178" t="str"/>
      <x:c r="F12" s="178" t="str"/>
      <x:c r="G12" s="178" t="str"/>
      <x:c r="H12" s="178" t="str"/>
      <x:c r="I12" s="178" t="str"/>
      <x:c r="J12" s="217"/>
      <x:c r="K12" s="178" t="str"/>
      <x:c r="L12" s="211"/>
      <x:c r="M12" s="178" t="str">
        <x:v>متوسط</x:v>
      </x:c>
      <x:c r="N12" s="178" t="str"/>
      <x:c r="O12" s="178" t="str"/>
      <x:c r="P12" s="179" t="str">
        <x:v>لا ينطبق</x:v>
      </x:c>
    </x:row>
    <x:row r="13">
      <x:c r="A13" s="177" t="str"/>
      <x:c r="B13" s="178" t="str"/>
      <x:c r="C13" s="178" t="str"/>
      <x:c r="D13" s="178" t="str"/>
      <x:c r="E13" s="178" t="str"/>
      <x:c r="F13" s="178" t="str"/>
      <x:c r="G13" s="178" t="str"/>
      <x:c r="H13" s="178" t="str"/>
      <x:c r="I13" s="178" t="str"/>
      <x:c r="J13" s="217"/>
      <x:c r="K13" s="178" t="str"/>
      <x:c r="L13" s="211"/>
      <x:c r="M13" s="178" t="str">
        <x:v>متوسط</x:v>
      </x:c>
      <x:c r="N13" s="178" t="str"/>
      <x:c r="O13" s="178" t="str"/>
      <x:c r="P13" s="179" t="str">
        <x:v>لا ينطبق</x:v>
      </x:c>
    </x:row>
    <x:row r="14">
      <x:c r="A14" s="177" t="str"/>
      <x:c r="B14" s="178" t="str"/>
      <x:c r="C14" s="178" t="str"/>
      <x:c r="D14" s="178" t="str"/>
      <x:c r="E14" s="178" t="str"/>
      <x:c r="F14" s="178" t="str"/>
      <x:c r="G14" s="178" t="str"/>
      <x:c r="H14" s="178" t="str"/>
      <x:c r="I14" s="178" t="str"/>
      <x:c r="J14" s="217"/>
      <x:c r="K14" s="178" t="str"/>
      <x:c r="L14" s="211"/>
      <x:c r="M14" s="178" t="str">
        <x:v>متوسط</x:v>
      </x:c>
      <x:c r="N14" s="178" t="str"/>
      <x:c r="O14" s="178" t="str"/>
      <x:c r="P14" s="179" t="str">
        <x:v>لا ينطبق</x:v>
      </x:c>
    </x:row>
    <x:row r="15">
      <x:c r="A15" s="177" t="str"/>
      <x:c r="B15" s="178" t="str"/>
      <x:c r="C15" s="178" t="str"/>
      <x:c r="D15" s="178" t="str"/>
      <x:c r="E15" s="178" t="str"/>
      <x:c r="F15" s="178" t="str"/>
      <x:c r="G15" s="178" t="str"/>
      <x:c r="H15" s="178" t="str"/>
      <x:c r="I15" s="178" t="str"/>
      <x:c r="J15" s="217"/>
      <x:c r="K15" s="178" t="str"/>
      <x:c r="L15" s="211"/>
      <x:c r="M15" s="178" t="str">
        <x:v>متوسط</x:v>
      </x:c>
      <x:c r="N15" s="178" t="str"/>
      <x:c r="O15" s="178" t="str"/>
      <x:c r="P15" s="179" t="str">
        <x:v>لا ينطبق</x:v>
      </x:c>
    </x:row>
    <x:row r="16">
      <x:c r="A16" s="177" t="str"/>
      <x:c r="B16" s="178" t="str"/>
      <x:c r="C16" s="178" t="str"/>
      <x:c r="D16" s="178" t="str"/>
      <x:c r="E16" s="178" t="str"/>
      <x:c r="F16" s="178" t="str"/>
      <x:c r="G16" s="178" t="str"/>
      <x:c r="H16" s="178" t="str"/>
      <x:c r="I16" s="178" t="str"/>
      <x:c r="J16" s="217"/>
      <x:c r="K16" s="178" t="str"/>
      <x:c r="L16" s="211"/>
      <x:c r="M16" s="178" t="str">
        <x:v>متوسط</x:v>
      </x:c>
      <x:c r="N16" s="178" t="str"/>
      <x:c r="O16" s="178" t="str"/>
      <x:c r="P16" s="179" t="str">
        <x:v>لا ينطبق</x:v>
      </x:c>
    </x:row>
    <x:row r="17">
      <x:c r="A17" s="177" t="str"/>
      <x:c r="B17" s="178" t="str"/>
      <x:c r="C17" s="178" t="str"/>
      <x:c r="D17" s="178" t="str"/>
      <x:c r="E17" s="178" t="str"/>
      <x:c r="F17" s="178" t="str"/>
      <x:c r="G17" s="178" t="str"/>
      <x:c r="H17" s="178" t="str"/>
      <x:c r="I17" s="178" t="str"/>
      <x:c r="J17" s="217"/>
      <x:c r="K17" s="178" t="str"/>
      <x:c r="L17" s="211"/>
      <x:c r="M17" s="178" t="str">
        <x:v>متوسط</x:v>
      </x:c>
      <x:c r="N17" s="178" t="str"/>
      <x:c r="O17" s="178" t="str"/>
      <x:c r="P17" s="179" t="str">
        <x:v>لا ينطبق</x:v>
      </x:c>
    </x:row>
    <x:row r="18">
      <x:c r="A18" s="177" t="str"/>
      <x:c r="B18" s="178" t="str"/>
      <x:c r="C18" s="178" t="str"/>
      <x:c r="D18" s="178" t="str"/>
      <x:c r="E18" s="178" t="str"/>
      <x:c r="F18" s="178" t="str"/>
      <x:c r="G18" s="178" t="str"/>
      <x:c r="H18" s="178" t="str"/>
      <x:c r="I18" s="178" t="str"/>
      <x:c r="J18" s="217"/>
      <x:c r="K18" s="178" t="str"/>
      <x:c r="L18" s="211"/>
      <x:c r="M18" s="178" t="str">
        <x:v>متوسط</x:v>
      </x:c>
      <x:c r="N18" s="178" t="str"/>
      <x:c r="O18" s="178" t="str"/>
      <x:c r="P18" s="179" t="str">
        <x:v>لا ينطبق</x:v>
      </x:c>
    </x:row>
    <x:row r="19">
      <x:c r="A19" s="180" t="str"/>
      <x:c r="B19" s="181" t="str"/>
      <x:c r="C19" s="181" t="str"/>
      <x:c r="D19" s="181" t="str"/>
      <x:c r="E19" s="181" t="str"/>
      <x:c r="F19" s="181" t="str"/>
      <x:c r="G19" s="181" t="str"/>
      <x:c r="H19" s="181" t="str"/>
      <x:c r="I19" s="181" t="str"/>
      <x:c r="J19" s="218"/>
      <x:c r="K19" s="181" t="str"/>
      <x:c r="L19" s="212"/>
      <x:c r="M19" s="181" t="str">
        <x:v>متوسط</x:v>
      </x:c>
      <x:c r="N19" s="181" t="str"/>
      <x:c r="O19" s="181" t="str"/>
      <x:c r="P19" s="182" t="str">
        <x:v>لا ينطبق</x:v>
      </x:c>
    </x:row>
  </x:sheetData>
  <x:mergeCells>
    <x:mergeCell ref="A1:P1"/>
    <x:mergeCell ref="A2:P2"/>
  </x:mergeCells>
  <x:conditionalFormatting sqref="P5:P19">
    <x:cfRule type="expression" dxfId="33" priority="1">
      <x:formula>P5="Approved"</x:formula>
    </x:cfRule>
    <x:cfRule type="expression" dxfId="34" priority="2">
      <x:formula>P5="Finding open"</x:formula>
    </x:cfRule>
    <x:cfRule type="expression" dxfId="35" priority="3">
      <x:formula>P5="In progress"</x:formula>
    </x:cfRule>
    <x:cfRule type="expression" dxfId="36" priority="4">
      <x:formula>P5="Blocked"</x:formula>
    </x:cfRule>
  </x:conditionalFormatting>
  <x:dataValidations count="2">
    <x:dataValidation type="list" sqref="M5:M19">
      <x:formula1>Lists!$J$5:$J$8</x:formula1>
    </x:dataValidation>
    <x:dataValidation type="list" sqref="P5:P19">
      <x:formula1>Lists!$A$5:$A$12</x:formula1>
    </x:dataValidation>
  </x:dataValidations>
  <x:pageMargins left="0.7" right="0.7" top="0.75" bottom="0.75" header="0.3" footer="0.3"/>
  <x:tableParts count="1">
    <x:tablePart xmlns:r="http://schemas.openxmlformats.org/officeDocument/2006/relationships" r:id="R886edf62d0294cc4"/>
  </x:tableParts>
</x:worksheet>
</file>

<file path=xl/worksheets/sheet12.xml><?xml version="1.0" encoding="utf-8"?>
<x:worksheet xmlns:x="http://schemas.openxmlformats.org/spreadsheetml/2006/main">
  <x:sheetFormatPr defaultRowHeight="15"/>
  <x:cols>
    <x:col min="1" max="1" width="9" hidden="0" customWidth="1"/>
    <x:col min="2" max="2" width="27" hidden="0" customWidth="1"/>
    <x:col min="3" max="3" width="47" hidden="0" customWidth="1"/>
    <x:col min="4" max="4" width="18" hidden="0" customWidth="1"/>
    <x:col min="5" max="5" width="18" hidden="0" customWidth="1"/>
    <x:col min="6" max="6" width="18" hidden="0" customWidth="1"/>
    <x:col min="7" max="7" width="15" hidden="0" customWidth="1"/>
    <x:col min="8" max="8" width="37" hidden="0" customWidth="1"/>
    <x:col min="9" max="9" width="14" hidden="0" customWidth="1"/>
    <x:col min="10" max="10" width="55" hidden="0" customWidth="1"/>
  </x:cols>
  <x:sheetData>
    <x:row r="1" ht="34" customHeight="1">
      <x:c r="A1" s="4" t="str">
        <x:v>بوابات الإيداع والنشر</x:v>
      </x:c>
      <x:c r="B1" s="4"/>
      <x:c r="C1" s="4"/>
      <x:c r="D1" s="4"/>
      <x:c r="E1" s="4"/>
      <x:c r="F1" s="4"/>
      <x:c r="G1" s="4"/>
      <x:c r="H1" s="4"/>
      <x:c r="I1" s="4"/>
      <x:c r="J1" s="4"/>
    </x:row>
    <x:row r="2" ht="30" customHeight="1">
      <x:c r="A2" s="11" t="str">
        <x:v>البوابة الحرجة المفتوحة تعيق الاستعداد حتى عندما تكون معظم المهام قد انتهت.</x:v>
      </x:c>
      <x:c r="B2" s="11"/>
      <x:c r="C2" s="11"/>
      <x:c r="D2" s="11"/>
      <x:c r="E2" s="11"/>
      <x:c r="F2" s="11"/>
      <x:c r="G2" s="11"/>
      <x:c r="H2" s="11"/>
      <x:c r="I2" s="11"/>
      <x:c r="J2" s="11"/>
    </x:row>
    <x:row r="4" ht="34" customHeight="1">
      <x:c r="A4" s="55" t="str">
        <x:v>البوابة</x:v>
      </x:c>
      <x:c r="B4" s="56" t="str">
        <x:v>القرار / الاختبار</x:v>
      </x:c>
      <x:c r="C4" s="56" t="str">
        <x:v>الحد الأدنى من الدليل</x:v>
      </x:c>
      <x:c r="D4" s="56" t="str">
        <x:v>المالك</x:v>
      </x:c>
      <x:c r="E4" s="56" t="str">
        <x:v>الموافقة</x:v>
      </x:c>
      <x:c r="F4" s="56" t="str">
        <x:v>الحالة</x:v>
      </x:c>
      <x:c r="G4" s="56" t="str">
        <x:v>نتيجة البوابة</x:v>
      </x:c>
      <x:c r="H4" s="56" t="str">
        <x:v>إصدار مفتوح / عمل</x:v>
      </x:c>
      <x:c r="I4" s="56" t="str">
        <x:v>تاريخ الموعد</x:v>
      </x:c>
      <x:c r="J4" s="57" t="str">
        <x:v>عنوان المصدر</x:v>
      </x:c>
    </x:row>
    <x:row r="5">
      <x:c r="A5" s="110" t="str">
        <x:v>1</x:v>
      </x:c>
      <x:c r="B5" s="139" t="str">
        <x:v>الطريق القانوني</x:v>
      </x:c>
      <x:c r="C5" s="139" t="str">
        <x:v>مذكرة مسار القانونية الحالية، ومصدر الموقع وتاريخ المراجعة</x:v>
      </x:c>
      <x:c r="D5" s="139" t="str"/>
      <x:c r="E5" s="139" t="str"/>
      <x:c r="F5" s="139" t="str">
        <x:v>لم تبدأ</x:v>
      </x:c>
      <x:c r="G5" s="139" t="str">
        <x:f>IF(OR(F5="Approved",F5="Not applicable"),"PASS","OPEN")</x:f>
        <x:v>OPEN</x:v>
      </x:c>
      <x:c r="H5" s="139" t="str"/>
      <x:c r="I5" s="150"/>
      <x:c r="J5" s="111" t="str">
        <x:v>https://uaelegislation.gov.ae/en/legislations/2558</x:v>
      </x:c>
    </x:row>
    <x:row r="6">
      <x:c r="A6" s="112" t="str">
        <x:v>2</x:v>
      </x:c>
      <x:c r="B6" s="140" t="str">
        <x:v>السلطة / التصنيف</x:v>
      </x:c>
      <x:c r="C6" s="140" t="str">
        <x:v>دليل على التسمية أو التطبيق المحلي؛ أسئلة السلطة المفتوحة مرئية</x:v>
      </x:c>
      <x:c r="D6" s="140" t="str"/>
      <x:c r="E6" s="140" t="str"/>
      <x:c r="F6" s="140" t="str">
        <x:v>لم تبدأ</x:v>
      </x:c>
      <x:c r="G6" s="140" t="str">
        <x:f>IF(OR(F6="Approved",F6="Not applicable"),"PASS","OPEN")</x:f>
        <x:v>OPEN</x:v>
      </x:c>
      <x:c r="H6" s="140" t="str"/>
      <x:c r="I6" s="151"/>
      <x:c r="J6" s="113" t="str">
        <x:v>https://uaelegislation.gov.ae/en/legislations/2558</x:v>
      </x:c>
    </x:row>
    <x:row r="7">
      <x:c r="A7" s="112" t="str">
        <x:v>3</x:v>
      </x:c>
      <x:c r="B7" s="140" t="str">
        <x:v>الحدود</x:v>
      </x:c>
      <x:c r="C7" s="140" t="str">
        <x:v>الكيان المعتمد، والمرفق، والشغيل، والغازات، النطاق والفترة</x:v>
      </x:c>
      <x:c r="D7" s="140" t="str"/>
      <x:c r="E7" s="140" t="str"/>
      <x:c r="F7" s="140" t="str">
        <x:v>لم تبدأ</x:v>
      </x:c>
      <x:c r="G7" s="140" t="str">
        <x:f>IF(OR(F7="Approved",F7="Not applicable"),"PASS","OPEN")</x:f>
        <x:v>OPEN</x:v>
      </x:c>
      <x:c r="H7" s="140" t="str"/>
      <x:c r="I7" s="151"/>
      <x:c r="J7" s="113" t="str">
        <x:v>https://uaelegislation.gov.ae/en/legislations/2558</x:v>
      </x:c>
    </x:row>
    <x:row r="8">
      <x:c r="A8" s="112" t="str">
        <x:v>4</x:v>
      </x:c>
      <x:c r="B8" s="140" t="str">
        <x:v>الكمال من المصدر</x:v>
      </x:c>
      <x:c r="C8" s="140" t="str">
        <x:v>المرفق والمصدر الإصدار المُصالح</x:v>
      </x:c>
      <x:c r="D8" s="140" t="str"/>
      <x:c r="E8" s="140" t="str"/>
      <x:c r="F8" s="140" t="str">
        <x:v>لم تبدأ</x:v>
      </x:c>
      <x:c r="G8" s="140" t="str">
        <x:f>IF(OR(F8="Approved",F8="Not applicable"),"PASS","OPEN")</x:f>
        <x:v>OPEN</x:v>
      </x:c>
      <x:c r="H8" s="140" t="str"/>
      <x:c r="I8" s="151"/>
      <x:c r="J8" s="113" t="str">
        <x:v>https://uaelegislation.gov.ae/en/legislations/2558</x:v>
      </x:c>
    </x:row>
    <x:row r="9">
      <x:c r="A9" s="112" t="str">
        <x:v>5</x:v>
      </x:c>
      <x:c r="B9" s="140" t="str">
        <x:v>الأساليب</x:v>
      </x:c>
      <x:c r="C9" s="140" t="str">
        <x:v>الأساليب والعوامل والوحدات والتقديرات والمؤشر المعتمد</x:v>
      </x:c>
      <x:c r="D9" s="140" t="str"/>
      <x:c r="E9" s="140" t="str"/>
      <x:c r="F9" s="140" t="str">
        <x:v>لم تبدأ</x:v>
      </x:c>
      <x:c r="G9" s="140" t="str">
        <x:f>IF(OR(F9="Approved",F9="Not applicable"),"PASS","OPEN")</x:f>
        <x:v>OPEN</x:v>
      </x:c>
      <x:c r="H9" s="140" t="str"/>
      <x:c r="I9" s="151"/>
      <x:c r="J9" s="113" t="str">
        <x:v>https://uaelegislation.gov.ae/en/legislations/2558</x:v>
      </x:c>
    </x:row>
    <x:row r="10">
      <x:c r="A10" s="112" t="str">
        <x:v>6</x:v>
      </x:c>
      <x:c r="B10" s="140" t="str">
        <x:v>الأدلة</x:v>
      </x:c>
      <x:c r="C10" s="140" t="str">
        <x:v>السجلات الأصلية مرتبطة، قابلة للتسجيل والاحتفاظ بها لفترة مطلوبة</x:v>
      </x:c>
      <x:c r="D10" s="140" t="str"/>
      <x:c r="E10" s="140" t="str"/>
      <x:c r="F10" s="140" t="str">
        <x:v>لم تبدأ</x:v>
      </x:c>
      <x:c r="G10" s="140" t="str">
        <x:f>IF(OR(F10="Approved",F10="Not applicable"),"PASS","OPEN")</x:f>
        <x:v>OPEN</x:v>
      </x:c>
      <x:c r="H10" s="140" t="str"/>
      <x:c r="I10" s="151"/>
      <x:c r="J10" s="113" t="str">
        <x:v>https://uaelegislation.gov.ae/en/legislations/2558</x:v>
      </x:c>
    </x:row>
    <x:row r="11">
      <x:c r="A11" s="112" t="str">
        <x:v>7</x:v>
      </x:c>
      <x:c r="B11" s="140" t="str">
        <x:v>التحكمات</x:v>
      </x:c>
      <x:c r="C11" s="140" t="str">
        <x:v>تم تشغيل التحكمات الرئيسية، تم تصحيح النتائج الحرجة/المهمة وإعادة الاختبار.</x:v>
      </x:c>
      <x:c r="D11" s="140" t="str"/>
      <x:c r="E11" s="140" t="str"/>
      <x:c r="F11" s="140" t="str">
        <x:v>لم تبدأ</x:v>
      </x:c>
      <x:c r="G11" s="140" t="str">
        <x:f>IF(OR(F11="Approved",F11="Not applicable"),"PASS","OPEN")</x:f>
        <x:v>OPEN</x:v>
      </x:c>
      <x:c r="H11" s="140" t="str"/>
      <x:c r="I11" s="151"/>
      <x:c r="J11" s="113" t="str">
        <x:v>https://uaelegislation.gov.ae/en/legislations/2558</x:v>
      </x:c>
    </x:row>
    <x:row r="12">
      <x:c r="A12" s="112" t="str">
        <x:v>8</x:v>
      </x:c>
      <x:c r="B12" s="140" t="str">
        <x:v>التحقق</x:v>
      </x:c>
      <x:c r="C12" s="140" t="str">
        <x:v>تم إكمال التحقق المطبق أو تمت الموافقة صراحة على حالة/حدود</x:v>
      </x:c>
      <x:c r="D12" s="140" t="str"/>
      <x:c r="E12" s="140" t="str"/>
      <x:c r="F12" s="140" t="str">
        <x:v>لم تبدأ</x:v>
      </x:c>
      <x:c r="G12" s="140" t="str">
        <x:f>IF(OR(F12="Approved",F12="Not applicable"),"PASS","OPEN")</x:f>
        <x:v>OPEN</x:v>
      </x:c>
      <x:c r="H12" s="140" t="str"/>
      <x:c r="I12" s="151"/>
      <x:c r="J12" s="113" t="str">
        <x:v>https://facilitymrv.ead.ae/</x:v>
      </x:c>
    </x:row>
    <x:row r="13">
      <x:c r="A13" s="112" t="str">
        <x:v>9</x:v>
      </x:c>
      <x:c r="B13" s="140" t="str">
        <x:v>الخطة والحوكمة</x:v>
      </x:c>
      <x:c r="C13" s="140" t="str">
        <x:v>معلومات التقليل/التكيف مُتوافقة مع المخزون والميزانيات والإقرارات</x:v>
      </x:c>
      <x:c r="D13" s="140" t="str"/>
      <x:c r="E13" s="140" t="str"/>
      <x:c r="F13" s="140" t="str">
        <x:v>لم تبدأ</x:v>
      </x:c>
      <x:c r="G13" s="140" t="str">
        <x:f>IF(OR(F13="Approved",F13="Not applicable"),"PASS","OPEN")</x:f>
        <x:v>OPEN</x:v>
      </x:c>
      <x:c r="H13" s="140" t="str"/>
      <x:c r="I13" s="151"/>
      <x:c r="J13" s="113" t="str">
        <x:v>https://uaelegislation.gov.ae/en/legislations/2558</x:v>
      </x:c>
    </x:row>
    <x:row r="14">
      <x:c r="A14" s="114" t="str">
        <x:v>10</x:v>
      </x:c>
      <x:c r="B14" s="141" t="str">
        <x:v>الملف النهائي والطلب</x:v>
      </x:c>
      <x:c r="C14" s="141" t="str">
        <x:v>الملف المعتمد، ومبلغ التحقق، والحصول، والاحتفاظ، والمطالبات، والبروتوكول الهيئوي</x:v>
      </x:c>
      <x:c r="D14" s="141" t="str"/>
      <x:c r="E14" s="141" t="str"/>
      <x:c r="F14" s="141" t="str">
        <x:v>لم تبدأ</x:v>
      </x:c>
      <x:c r="G14" s="141" t="str">
        <x:f>IF(OR(F14="Approved",F14="Not applicable"),"PASS","OPEN")</x:f>
        <x:v>OPEN</x:v>
      </x:c>
      <x:c r="H14" s="141" t="str"/>
      <x:c r="I14" s="152"/>
      <x:c r="J14" s="115" t="str">
        <x:v>https://uaelegislation.gov.ae/en/legislations/2558</x:v>
      </x:c>
    </x:row>
    <x:row r="17">
      <x:c r="A17" s="223" t="str">
        <x:v>حالة الإصدار العام / التحكم في الملفات</x:v>
      </x:c>
      <x:c r="B17" s="223"/>
      <x:c r="C17" s="223"/>
      <x:c r="D17" s="228" t="str">
        <x:f>IF(COUNTIF(G5:G14,"OPEN")=0,"READY FOR FINAL CONTROL","NOT READY - OPEN GATES")</x:f>
        <x:v>NOT READY - OPEN GATES</x:v>
      </x:c>
      <x:c r="E17" s="228"/>
      <x:c r="F17" s="228"/>
      <x:c r="G17" s="228"/>
    </x:row>
  </x:sheetData>
  <x:mergeCells>
    <x:mergeCell ref="A1:J1"/>
    <x:mergeCell ref="A2:J2"/>
    <x:mergeCell ref="A17:C17"/>
    <x:mergeCell ref="D17:G17"/>
  </x:mergeCells>
  <x:conditionalFormatting sqref="F5:F14">
    <x:cfRule type="expression" dxfId="37" priority="1">
      <x:formula>F5="Approved"</x:formula>
    </x:cfRule>
    <x:cfRule type="expression" dxfId="38" priority="2">
      <x:formula>F5="Finding open"</x:formula>
    </x:cfRule>
    <x:cfRule type="expression" dxfId="39" priority="3">
      <x:formula>F5="In progress"</x:formula>
    </x:cfRule>
    <x:cfRule type="expression" dxfId="40" priority="4">
      <x:formula>F5="Blocked"</x:formula>
    </x:cfRule>
  </x:conditionalFormatting>
  <x:conditionalFormatting sqref="G5:G14">
    <x:cfRule type="expression" dxfId="41" priority="5">
      <x:formula>G5="PASS"</x:formula>
    </x:cfRule>
    <x:cfRule type="expression" dxfId="42" priority="6">
      <x:formula>G5="OPEN"</x:formula>
    </x:cfRule>
  </x:conditionalFormatting>
  <x:dataValidations count="1">
    <x:dataValidation type="list" sqref="F5:F14">
      <x:formula1>Lists!$A$5:$A$12</x:formula1>
    </x:dataValidation>
  </x:dataValidations>
  <x:pageMargins left="0.7" right="0.7" top="0.75" bottom="0.75" header="0.3" footer="0.3"/>
  <x:tableParts count="1">
    <x:tablePart xmlns:r="http://schemas.openxmlformats.org/officeDocument/2006/relationships" r:id="Rbc860a61fa7348ac"/>
  </x:tableParts>
</x:worksheet>
</file>

<file path=xl/worksheets/sheet13.xml><?xml version="1.0" encoding="utf-8"?>
<x:worksheet xmlns:x="http://schemas.openxmlformats.org/spreadsheetml/2006/main">
  <x:sheetFormatPr defaultRowHeight="15"/>
  <x:cols>
    <x:col min="1" max="1" width="24" hidden="0" customWidth="1"/>
    <x:col min="2" max="2" width="15" hidden="0" customWidth="1"/>
    <x:col min="3" max="3" width="21" hidden="0" customWidth="1"/>
    <x:col min="4" max="4" width="14" hidden="0" customWidth="1"/>
    <x:col min="5" max="5" width="15" hidden="0" customWidth="1"/>
    <x:col min="6" max="6" width="19"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s>
  <x:sheetData>
    <x:row r="1" ht="34" customHeight="1">
      <x:c r="A1" s="4" t="str">
        <x:v>UAE قانون المناخ مرافعة التحكم في الاستعداد</x:v>
      </x:c>
      <x:c r="B1" s="4"/>
      <x:c r="C1" s="4"/>
      <x:c r="D1" s="4"/>
      <x:c r="E1" s="4"/>
      <x:c r="F1" s="4"/>
      <x:c r="G1" s="4"/>
      <x:c r="H1" s="4"/>
      <x:c r="I1" s="4"/>
      <x:c r="J1" s="4"/>
      <x:c r="K1" s="4"/>
      <x:c r="L1" s="4"/>
      <x:c r="N1"/>
      <x:c r="O1"/>
    </x:row>
    <x:row r="2" ht="30" customHeight="1">
      <x:c r="A2" s="11" t="str">
        <x:v>ملخص من السجلات العاملة والبوابات العشرة لتقديم الملفات.</x:v>
      </x:c>
      <x:c r="B2" s="11"/>
      <x:c r="C2" s="11"/>
      <x:c r="D2" s="11"/>
      <x:c r="E2" s="11"/>
      <x:c r="F2" s="11"/>
      <x:c r="G2" s="11"/>
      <x:c r="H2" s="11"/>
      <x:c r="I2" s="11"/>
      <x:c r="J2" s="11"/>
      <x:c r="K2" s="11"/>
      <x:c r="L2" s="11"/>
      <x:c r="N2"/>
      <x:c r="O2"/>
    </x:row>
    <x:row r="3">
      <x:c r="N3"/>
      <x:c r="O3"/>
    </x:row>
    <x:row r="4">
      <x:c r="A4" s="235" t="str">
        <x:v>فتح أبواب الملفات</x:v>
      </x:c>
      <x:c r="B4" s="235"/>
      <x:c r="C4" s="235"/>
      <x:c r="D4" s="281" t="str">
        <x:v>السيطرة المعتمدة</x:v>
      </x:c>
      <x:c r="E4" s="281"/>
      <x:c r="F4" s="281"/>
      <x:c r="G4" s="327" t="str">
        <x:v>صفوف الأدلة المعتمدة</x:v>
      </x:c>
      <x:c r="H4" s="327"/>
      <x:c r="I4" s="327"/>
      <x:c r="J4" s="373" t="str">
        <x:v>التحكمات الحرجة / عالية مفتوحة</x:v>
      </x:c>
      <x:c r="K4" s="373"/>
      <x:c r="L4" s="373"/>
      <x:c r="N4"/>
      <x:c r="O4"/>
    </x:row>
    <x:row r="5">
      <x:c r="A5" s="253" t="n">
        <x:f>COUNTIF('Filing &amp; Approval'!G5:G14,"OPEN")</x:f>
        <x:v>10</x:v>
      </x:c>
      <x:c r="B5" s="254"/>
      <x:c r="C5" s="255"/>
      <x:c r="D5" s="299" t="n">
        <x:f>COUNTIF('Control Checklist'!H5:H24,"Approved")</x:f>
        <x:v>0</x:v>
      </x:c>
      <x:c r="E5" s="300"/>
      <x:c r="F5" s="301"/>
      <x:c r="G5" s="345" t="n">
        <x:f>COUNTIF('Data &amp; Evidence'!M5:M34,"Approved")</x:f>
        <x:v>0</x:v>
      </x:c>
      <x:c r="H5" s="346"/>
      <x:c r="I5" s="347"/>
      <x:c r="J5" s="391" t="n">
        <x:f>COUNTIFS('Control Checklist'!J5:J24,"Critical",'Control Checklist'!H5:H24,"&lt;&gt;Approved")+COUNTIFS('Control Checklist'!J5:J24,"High",'Control Checklist'!H5:H24,"&lt;&gt;Approved")</x:f>
        <x:v>0</x:v>
      </x:c>
      <x:c r="K5" s="392"/>
      <x:c r="L5" s="393"/>
      <x:c r="N5"/>
      <x:c r="O5"/>
    </x:row>
    <x:row r="6">
      <x:c r="A6" s="256"/>
      <x:c r="B6" s="257"/>
      <x:c r="C6" s="258"/>
      <x:c r="D6" s="302"/>
      <x:c r="E6" s="303"/>
      <x:c r="F6" s="304"/>
      <x:c r="G6" s="348"/>
      <x:c r="H6" s="349"/>
      <x:c r="I6" s="350"/>
      <x:c r="J6" s="394"/>
      <x:c r="K6" s="395"/>
      <x:c r="L6" s="396"/>
    </x:row>
    <x:row r="8">
      <x:c r="A8" s="223" t="str">
        <x:v>الإكمال الكلي للسيطرة</x:v>
      </x:c>
      <x:c r="B8" s="223"/>
      <x:c r="C8" s="223"/>
      <x:c r="D8" s="223" t="str">
        <x:v>نتيجة التحكم في الإيداع</x:v>
      </x:c>
      <x:c r="E8" s="223"/>
      <x:c r="F8" s="223"/>
      <x:c r="G8" s="223"/>
      <x:c r="H8" s="223"/>
      <x:c r="I8" s="223"/>
      <x:c r="J8" s="223"/>
      <x:c r="K8" s="223"/>
      <x:c r="L8" s="223"/>
    </x:row>
    <x:row r="9">
      <x:c r="A9" s="419" t="n">
        <x:f>IFERROR(COUNTIF('Control Checklist'!H5:H24,"Approved")/COUNTA('Control Checklist'!A5:A24),0)</x:f>
        <x:v>0</x:v>
      </x:c>
      <x:c r="B9" s="419"/>
      <x:c r="C9" s="419"/>
      <x:c r="D9" s="426" t="str">
        <x:f>IF(COUNTIF('Filing &amp; Approval'!G5:G14,"OPEN")=0,"READY FOR FINAL CONTROL","NOT READY - OPEN GATES")</x:f>
        <x:v>NOT READY - OPEN GATES</x:v>
      </x:c>
      <x:c r="E9" s="426"/>
      <x:c r="F9" s="426"/>
      <x:c r="G9" s="426"/>
      <x:c r="H9" s="426"/>
      <x:c r="I9" s="426"/>
      <x:c r="J9" s="426"/>
      <x:c r="K9" s="426"/>
      <x:c r="L9" s="426"/>
    </x:row>
    <x:row r="10">
      <x:c r="A10" s="419"/>
      <x:c r="B10" s="419"/>
      <x:c r="C10" s="419"/>
      <x:c r="D10" s="426"/>
      <x:c r="E10" s="426"/>
      <x:c r="F10" s="426"/>
      <x:c r="G10" s="426"/>
      <x:c r="H10" s="426"/>
      <x:c r="I10" s="426"/>
      <x:c r="J10" s="426"/>
      <x:c r="K10" s="426"/>
      <x:c r="L10" s="426"/>
    </x:row>
    <x:row r="13" ht="34" customHeight="1">
      <x:c r="A13" s="55" t="str">
        <x:v>سير العمل</x:v>
      </x:c>
      <x:c r="B13" s="56" t="str">
        <x:v>السجلات الإجمالية</x:v>
      </x:c>
      <x:c r="C13" s="56" t="str">
        <x:v>الموافقة / الإكمال</x:v>
      </x:c>
      <x:c r="D13" s="56" t="str">
        <x:v>مفتوحة</x:v>
      </x:c>
      <x:c r="E13" s="56" t="str">
        <x:v>الإكمال</x:v>
      </x:c>
      <x:c r="F13" s="57" t="str">
        <x:v>حرج/مرتفع، مفتوح</x:v>
      </x:c>
    </x:row>
    <x:row r="14">
      <x:c r="A14" s="110" t="str">
        <x:v>التطبيق</x:v>
      </x:c>
      <x:c r="B14" s="139" t="n">
        <x:f>COUNTA(Applicability!A5:A14)</x:f>
        <x:v>10</x:v>
      </x:c>
      <x:c r="C14" s="139" t="n">
        <x:f>COUNTIF(Applicability!I5:I14,"Approved")</x:f>
        <x:v>0</x:v>
      </x:c>
      <x:c r="D14" s="139" t="n">
        <x:f>COUNTIF(Applicability!I5:I14,"&lt;&gt;Approved")</x:f>
        <x:v>10</x:v>
      </x:c>
      <x:c r="E14" s="430" t="n">
        <x:f>IFERROR(C14/B14,0)</x:f>
        <x:v>0</x:v>
      </x:c>
      <x:c r="F14" s="111" t="n">
        <x:f>0</x:f>
        <x:v>0</x:v>
      </x:c>
    </x:row>
    <x:row r="15">
      <x:c r="A15" s="112" t="str">
        <x:v>مراقبة تنظيمية</x:v>
      </x:c>
      <x:c r="B15" s="140" t="n">
        <x:f>COUNTA('Regulatory Watch'!A5:A14)</x:f>
        <x:v>10</x:v>
      </x:c>
      <x:c r="C15" s="140" t="n">
        <x:f>COUNTIF('Regulatory Watch'!K5:K14,"Approved")</x:f>
        <x:v>0</x:v>
      </x:c>
      <x:c r="D15" s="140" t="n">
        <x:f>COUNTIF('Regulatory Watch'!K5:K14,"&lt;&gt;Approved")</x:f>
        <x:v>10</x:v>
      </x:c>
      <x:c r="E15" s="431" t="n">
        <x:f>IFERROR(C15/B15,0)</x:f>
        <x:v>0</x:v>
      </x:c>
      <x:c r="F15" s="113" t="n">
        <x:f>0</x:f>
        <x:v>0</x:v>
      </x:c>
    </x:row>
    <x:row r="16">
      <x:c r="A16" s="112" t="str">
        <x:v>المنشأة / المصادر</x:v>
      </x:c>
      <x:c r="B16" s="140" t="n">
        <x:f>COUNTIF('Facility &amp; Source Register'!R5:R24,"&lt;&gt;Not applicable")</x:f>
        <x:v>20</x:v>
      </x:c>
      <x:c r="C16" s="140" t="n">
        <x:f>COUNTIF('Facility &amp; Source Register'!R5:R24,"Approved")</x:f>
        <x:v>0</x:v>
      </x:c>
      <x:c r="D16" s="140" t="n">
        <x:f>MAX(B16-C16,0)</x:f>
        <x:v>20</x:v>
      </x:c>
      <x:c r="E16" s="431" t="n">
        <x:f>IFERROR(C16/B16,0)</x:f>
        <x:v>0</x:v>
      </x:c>
      <x:c r="F16" s="113" t="n">
        <x:f>0</x:f>
        <x:v>0</x:v>
      </x:c>
    </x:row>
    <x:row r="17">
      <x:c r="A17" s="112" t="str">
        <x:v>البيانات / الأدلة</x:v>
      </x:c>
      <x:c r="B17" s="140" t="n">
        <x:f>COUNTIF('Data &amp; Evidence'!R5:R34,"&lt;&gt;Not applicable")</x:f>
        <x:v>30</x:v>
      </x:c>
      <x:c r="C17" s="140" t="n">
        <x:f>COUNTIF('Data &amp; Evidence'!R5:R34,"Approved")</x:f>
        <x:v>0</x:v>
      </x:c>
      <x:c r="D17" s="140" t="n">
        <x:f>MAX(B17-C17,0)</x:f>
        <x:v>30</x:v>
      </x:c>
      <x:c r="E17" s="431" t="n">
        <x:f>IFERROR(C17/B17,0)</x:f>
        <x:v>0</x:v>
      </x:c>
      <x:c r="F17" s="113" t="n">
        <x:f>0</x:f>
        <x:v>0</x:v>
      </x:c>
    </x:row>
    <x:row r="18">
      <x:c r="A18" s="112" t="str">
        <x:v>الأساليب / العوامل</x:v>
      </x:c>
      <x:c r="B18" s="140" t="n">
        <x:f>COUNTIF('Methods &amp; Factors'!Q5:Q24,"&lt;&gt;Not applicable")</x:f>
        <x:v>20</x:v>
      </x:c>
      <x:c r="C18" s="140" t="n">
        <x:f>COUNTIF('Methods &amp; Factors'!Q5:Q24,"Approved")</x:f>
        <x:v>0</x:v>
      </x:c>
      <x:c r="D18" s="140" t="n">
        <x:f>MAX(B18-C18,0)</x:f>
        <x:v>20</x:v>
      </x:c>
      <x:c r="E18" s="431" t="n">
        <x:f>IFERROR(C18/B18,0)</x:f>
        <x:v>0</x:v>
      </x:c>
      <x:c r="F18" s="113" t="n">
        <x:f>0</x:f>
        <x:v>0</x:v>
      </x:c>
    </x:row>
    <x:row r="19">
      <x:c r="A19" s="112" t="str">
        <x:v>التحكمات</x:v>
      </x:c>
      <x:c r="B19" s="140" t="n">
        <x:f>COUNTA('Control Checklist'!A5:A24)</x:f>
        <x:v>20</x:v>
      </x:c>
      <x:c r="C19" s="140" t="n">
        <x:f>COUNTIF('Control Checklist'!H5:H24,"Approved")</x:f>
        <x:v>0</x:v>
      </x:c>
      <x:c r="D19" s="140" t="n">
        <x:f>COUNTIF('Control Checklist'!H5:H24,"&lt;&gt;Approved")</x:f>
        <x:v>20</x:v>
      </x:c>
      <x:c r="E19" s="431" t="n">
        <x:f>IFERROR(C19/B19,0)</x:f>
        <x:v>0</x:v>
      </x:c>
      <x:c r="F19" s="113" t="n">
        <x:f>COUNTIFS('Control Checklist'!J5:J24,"Critical",'Control Checklist'!H5:H24,"&lt;&gt;Approved")+COUNTIFS('Control Checklist'!J5:J24,"High",'Control Checklist'!H5:H24,"&lt;&gt;Approved")</x:f>
        <x:v>0</x:v>
      </x:c>
    </x:row>
    <x:row r="20">
      <x:c r="A20" s="112" t="str">
        <x:v>التحقق</x:v>
      </x:c>
      <x:c r="B20" s="140" t="n">
        <x:f>COUNTIF('Verification Readiness'!P5:P14,"&lt;&gt;Not applicable")</x:f>
        <x:v>10</x:v>
      </x:c>
      <x:c r="C20" s="140" t="n">
        <x:f>COUNTIF('Verification Readiness'!P5:P14,"Completed")</x:f>
        <x:v>0</x:v>
      </x:c>
      <x:c r="D20" s="140" t="n">
        <x:f>MAX(B20-C20,0)</x:f>
        <x:v>10</x:v>
      </x:c>
      <x:c r="E20" s="431" t="n">
        <x:f>IFERROR(C20/B20,0)</x:f>
        <x:v>0</x:v>
      </x:c>
      <x:c r="F20" s="113" t="n">
        <x:f>0</x:f>
        <x:v>0</x:v>
      </x:c>
    </x:row>
    <x:row r="21">
      <x:c r="A21" s="112" t="str">
        <x:v>خطة تخفيض</x:v>
      </x:c>
      <x:c r="B21" s="140" t="n">
        <x:f>COUNTIF('Reduction Plan'!M5:M24,"&lt;&gt;Not applicable")</x:f>
        <x:v>20</x:v>
      </x:c>
      <x:c r="C21" s="140" t="n">
        <x:f>COUNTIF('Reduction Plan'!M5:M24,"Approved")</x:f>
        <x:v>0</x:v>
      </x:c>
      <x:c r="D21" s="140" t="n">
        <x:f>MAX(B21-C21,0)</x:f>
        <x:v>20</x:v>
      </x:c>
      <x:c r="E21" s="431" t="n">
        <x:f>IFERROR(C21/B21,0)</x:f>
        <x:v>0</x:v>
      </x:c>
      <x:c r="F21" s="113" t="n">
        <x:f>0</x:f>
        <x:v>0</x:v>
      </x:c>
    </x:row>
    <x:row r="22">
      <x:c r="A22" s="112" t="str">
        <x:v>التكيف</x:v>
      </x:c>
      <x:c r="B22" s="140" t="n">
        <x:f>COUNTIF('Adaptation Readiness'!P5:P19,"&lt;&gt;Not applicable")</x:f>
        <x:v>15</x:v>
      </x:c>
      <x:c r="C22" s="140" t="n">
        <x:f>COUNTIF('Adaptation Readiness'!P5:P19,"Approved")</x:f>
        <x:v>0</x:v>
      </x:c>
      <x:c r="D22" s="140" t="n">
        <x:f>MAX(B22-C22,0)</x:f>
        <x:v>15</x:v>
      </x:c>
      <x:c r="E22" s="431" t="n">
        <x:f>IFERROR(C22/B22,0)</x:f>
        <x:v>0</x:v>
      </x:c>
      <x:c r="F22" s="113" t="n">
        <x:f>0</x:f>
        <x:v>0</x:v>
      </x:c>
    </x:row>
    <x:row r="23">
      <x:c r="A23" s="114" t="str">
        <x:v>بوابات الملف</x:v>
      </x:c>
      <x:c r="B23" s="141" t="n">
        <x:f>COUNTA('Filing &amp; Approval'!A5:A14)</x:f>
        <x:v>10</x:v>
      </x:c>
      <x:c r="C23" s="141" t="n">
        <x:f>COUNTIF('Filing &amp; Approval'!G5:G14,"PASS")</x:f>
        <x:v>0</x:v>
      </x:c>
      <x:c r="D23" s="141" t="n">
        <x:f>COUNTIF('Filing &amp; Approval'!G5:G14,"OPEN")</x:f>
        <x:v>10</x:v>
      </x:c>
      <x:c r="E23" s="432" t="n">
        <x:f>IFERROR(C23/B23,0)</x:f>
        <x:v>0</x:v>
      </x:c>
      <x:c r="F23" s="115" t="n">
        <x:f>COUNTIF('Filing &amp; Approval'!G5:G14,"OPEN")</x:f>
        <x:v>10</x:v>
      </x:c>
    </x:row>
  </x:sheetData>
  <x:mergeCells>
    <x:mergeCell ref="A1:L1"/>
    <x:mergeCell ref="A2:L2"/>
    <x:mergeCell ref="A4:C4"/>
    <x:mergeCell ref="A5:C6"/>
    <x:mergeCell ref="D4:F4"/>
    <x:mergeCell ref="D5:F6"/>
    <x:mergeCell ref="G4:I4"/>
    <x:mergeCell ref="G5:I6"/>
    <x:mergeCell ref="J4:L4"/>
    <x:mergeCell ref="J5:L6"/>
    <x:mergeCell ref="A8:C8"/>
    <x:mergeCell ref="A9:C10"/>
    <x:mergeCell ref="D8:L8"/>
    <x:mergeCell ref="D9:L10"/>
  </x:mergeCells>
  <x:conditionalFormatting sqref="E14:E23">
    <x:cfRule type="dataBar" priority="1">
      <x:dataBar>
        <x:cfvo type="min"/>
        <x:cfvo type="max"/>
        <x:color rgb="FF4F7F73"/>
      </x:dataBar>
      <x:extLst>
        <x:ext xmlns:x14="http://schemas.microsoft.com/office/spreadsheetml/2009/9/main" uri="{B025F937-C7B1-47D3-B67F-A62EFF666E3E}">
          <x14:id>{E5D2A047-4238-8741-E2B3-85669B88D1C8}</x14:id>
        </x:ext>
      </x:extLst>
    </x:cfRule>
  </x:conditionalFormatting>
  <x:conditionalFormatting sqref="F14:F23">
    <x:cfRule type="expression" dxfId="43" priority="2">
      <x:formula>F14&gt;0</x:formula>
    </x:cfRule>
  </x:conditionalFormatting>
  <x:pageMargins left="0.7" right="0.7" top="0.75" bottom="0.75" header="0.3" footer="0.3"/>
  <x:drawing xmlns:r="http://schemas.openxmlformats.org/officeDocument/2006/relationships" r:id="Reb28978218ff4a61"/>
  <x:extLst>
    <x:ext xmlns:x14="http://schemas.microsoft.com/office/spreadsheetml/2009/9/main" xmlns:xm="http://schemas.microsoft.com/office/excel/2006/main" uri="{78C0D931-6437-407d-A8EE-F0AAD7539E65}">
      <x14:conditionalFormattings>
        <x14:conditionalFormatting>
          <x14:cfRule type="dataBar" priority="1" id="{E5D2A047-4238-8741-E2B3-85669B88D1C8}">
            <x14:dataBar gradient="1">
              <x14:cfvo type="min"/>
              <x14:cfvo type="max"/>
              <x14:fillColor rgb="FF4F7F73"/>
            </x14:dataBar>
          </x14:cfRule>
          <xm:sqref>E14:E23</xm:sqref>
        </x14:conditionalFormatting>
      </x14:conditionalFormattings>
    </x:ext>
  </x:extLst>
</x:worksheet>
</file>