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4614684eee6d450d" /></Relationships>
</file>

<file path=xl/workbook.xml><?xml version="1.0" encoding="utf-8"?>
<x:workbook xmlns:x="http://schemas.openxmlformats.org/spreadsheetml/2006/main">
  <x:sheets>
    <x:sheet xmlns:r="http://schemas.openxmlformats.org/officeDocument/2006/relationships" name="Lists" sheetId="1" r:id="R1721df0018b4464a"/>
    <x:sheet xmlns:r="http://schemas.openxmlformats.org/officeDocument/2006/relationships" name="Read Me" sheetId="2" r:id="R7ab19b1728ff493e"/>
    <x:sheet xmlns:r="http://schemas.openxmlformats.org/officeDocument/2006/relationships" name="Metric Register" sheetId="3" r:id="Rcda5ed0624964411"/>
    <x:sheet xmlns:r="http://schemas.openxmlformats.org/officeDocument/2006/relationships" name="Target Register" sheetId="4" r:id="R6894131684bd4fb6"/>
    <x:sheet xmlns:r="http://schemas.openxmlformats.org/officeDocument/2006/relationships" name="Mitigation Actions" sheetId="5" r:id="R648b72c3a06e410a"/>
    <x:sheet xmlns:r="http://schemas.openxmlformats.org/officeDocument/2006/relationships" name="Disclosure Mapping" sheetId="6" r:id="Ree1d4cf7d74e423c"/>
    <x:sheet xmlns:r="http://schemas.openxmlformats.org/officeDocument/2006/relationships" name="Dashboard" sheetId="7" r:id="R3e874386c1fd484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
    <x:numFmt numFmtId="203" formatCode="#,##0.00"/>
  </x:numFmts>
  <x:fonts count="15">
    <x:font>
      <x:sz val="11"/>
      <x:name val="Carlito"/>
    </x:font>
    <x:font>
      <x:b/>
      <x:sz val="19"/>
      <x:color rgb="FFFFFFFF"/>
      <x:name val="Carlito"/>
    </x:font>
    <x:font>
      <x:i/>
      <x:sz val="10"/>
      <x:color rgb="FF24364B"/>
      <x:name val="Carlito"/>
    </x:font>
    <x:font>
      <x:b/>
      <x:sz val="9"/>
      <x:color rgb="FFFFFFFF"/>
      <x:name val="Carlito"/>
    </x:font>
    <x:font>
      <x:sz val="9"/>
      <x:color rgb="FF24364B"/>
      <x:name val="Carlito"/>
    </x:font>
    <x:font>
      <x:sz val="11"/>
      <x:color rgb="FF24364B"/>
      <x:name val="Carlito"/>
    </x:font>
    <x:font>
      <x:b/>
      <x:sz val="9"/>
      <x:color rgb="FF123A72"/>
      <x:name val="Carlito"/>
    </x:font>
    <x:font>
      <x:b/>
      <x:sz val="10"/>
      <x:color rgb="FFFFFFFF"/>
      <x:name val="Carlito"/>
    </x:font>
    <x:font>
      <x:b/>
      <x:sz val="22"/>
      <x:color rgb="FF3E74A8"/>
      <x:name val="Carlito"/>
    </x:font>
    <x:font>
      <x:b/>
      <x:sz val="22"/>
      <x:color rgb="FF4F7F73"/>
      <x:name val="Carlito"/>
    </x:font>
    <x:font>
      <x:b/>
      <x:sz val="22"/>
      <x:color rgb="FF287989"/>
      <x:name val="Carlito"/>
    </x:font>
    <x:font>
      <x:b/>
      <x:sz val="22"/>
      <x:color rgb="FFA94B47"/>
      <x:name val="Carlito"/>
    </x:font>
    <x:font>
      <x:b/>
      <x:sz val="11"/>
      <x:color rgb="FFFFFFFF"/>
      <x:name val="Carlito"/>
    </x:font>
    <x:font>
      <x:b/>
      <x:sz val="20"/>
      <x:color rgb="FF123A72"/>
      <x:name val="Carlito"/>
    </x:font>
    <x:font>
      <x:b/>
      <x:sz val="14"/>
      <x:color rgb="FFA94B47"/>
      <x:name val="Carlito"/>
    </x:font>
  </x:fonts>
  <x:fills count="11">
    <x:fill>
      <x:patternFill patternType="none"/>
    </x:fill>
    <x:fill>
      <x:patternFill patternType="gray125"/>
    </x:fill>
    <x:fill>
      <x:patternFill patternType="solid">
        <x:fgColor rgb="FF123A72"/>
      </x:patternFill>
    </x:fill>
    <x:fill>
      <x:patternFill patternType="solid">
        <x:fgColor rgb="FFEAF1F7"/>
      </x:patternFill>
    </x:fill>
    <x:fill>
      <x:patternFill patternType="solid">
        <x:fgColor rgb="FFF5F7FA"/>
      </x:patternFill>
    </x:fill>
    <x:fill>
      <x:patternFill patternType="solid">
        <x:fgColor rgb="FF3E74A8"/>
      </x:patternFill>
    </x:fill>
    <x:fill>
      <x:patternFill patternType="solid">
        <x:fgColor rgb="FFFFFFFF"/>
      </x:patternFill>
    </x:fill>
    <x:fill>
      <x:patternFill patternType="solid">
        <x:fgColor rgb="FF4F7F73"/>
      </x:patternFill>
    </x:fill>
    <x:fill>
      <x:patternFill patternType="solid">
        <x:fgColor rgb="FF287989"/>
      </x:patternFill>
    </x:fill>
    <x:fill>
      <x:patternFill patternType="solid">
        <x:fgColor rgb="FFA94B47"/>
      </x:patternFill>
    </x:fill>
    <x:fill>
      <x:patternFill patternType="solid">
        <x:fgColor rgb="FFF8E8E7"/>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hair">
        <x:color rgb="FFD9E2EC"/>
      </x:left>
      <x:right style="hair">
        <x:color rgb="FFD9E2EC"/>
      </x:right>
      <x:top style="hair">
        <x:color rgb="FFD9E2EC"/>
      </x:top>
    </x:border>
    <x:border>
      <x:left style="hair">
        <x:color rgb="FFD9E2EC"/>
      </x:left>
      <x:right style="hair">
        <x:color rgb="FFD9E2EC"/>
      </x:right>
    </x:border>
    <x:border>
      <x:left style="hair">
        <x:color rgb="FFD9E2EC"/>
      </x:left>
      <x:right style="hair">
        <x:color rgb="FFD9E2EC"/>
      </x:right>
      <x:bottom style="hair">
        <x:color rgb="FFD9E2EC"/>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hair">
        <x:color rgb="FFD9E2EC"/>
      </x:left>
      <x:top style="hair">
        <x:color rgb="FFD9E2EC"/>
      </x:top>
    </x:border>
    <x:border>
      <x:top style="hair">
        <x:color rgb="FFD9E2EC"/>
      </x:top>
    </x:border>
    <x:border>
      <x:right style="hair">
        <x:color rgb="FFD9E2EC"/>
      </x:right>
      <x:top style="hair">
        <x:color rgb="FFD9E2EC"/>
      </x:top>
    </x:border>
    <x:border>
      <x:left style="hair">
        <x:color rgb="FFD9E2EC"/>
      </x:left>
    </x:border>
    <x:border>
      <x:right style="hair">
        <x:color rgb="FFD9E2EC"/>
      </x:right>
    </x:border>
    <x:border>
      <x:left style="hair">
        <x:color rgb="FFD9E2EC"/>
      </x:left>
      <x:bottom style="hair">
        <x:color rgb="FFD9E2EC"/>
      </x:bottom>
    </x:border>
    <x:border>
      <x:bottom style="hair">
        <x:color rgb="FFD9E2EC"/>
      </x:bottom>
    </x:border>
    <x:border>
      <x:right style="hair">
        <x:color rgb="FFD9E2EC"/>
      </x:right>
      <x:bottom style="hair">
        <x:color rgb="FFD9E2EC"/>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3E74A8"/>
      </x:left>
      <x:top style="medium">
        <x:color rgb="FF3E74A8"/>
      </x:top>
    </x:border>
    <x:border>
      <x:top style="medium">
        <x:color rgb="FF3E74A8"/>
      </x:top>
    </x:border>
    <x:border>
      <x:right style="medium">
        <x:color rgb="FF3E74A8"/>
      </x:right>
      <x:top style="medium">
        <x:color rgb="FF3E74A8"/>
      </x:top>
    </x:border>
    <x:border>
      <x:left style="medium">
        <x:color rgb="FF3E74A8"/>
      </x:left>
      <x:bottom style="medium">
        <x:color rgb="FF3E74A8"/>
      </x:bottom>
    </x:border>
    <x:border>
      <x:bottom style="medium">
        <x:color rgb="FF3E74A8"/>
      </x:bottom>
    </x:border>
    <x:border>
      <x:right style="medium">
        <x:color rgb="FF3E74A8"/>
      </x:right>
      <x:bottom style="medium">
        <x:color rgb="FF3E74A8"/>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287989"/>
      </x:left>
      <x:top style="medium">
        <x:color rgb="FF287989"/>
      </x:top>
    </x:border>
    <x:border>
      <x:top style="medium">
        <x:color rgb="FF287989"/>
      </x:top>
    </x:border>
    <x:border>
      <x:right style="medium">
        <x:color rgb="FF287989"/>
      </x:right>
      <x:top style="medium">
        <x:color rgb="FF287989"/>
      </x:top>
    </x:border>
    <x:border>
      <x:left style="medium">
        <x:color rgb="FF287989"/>
      </x:left>
      <x:bottom style="medium">
        <x:color rgb="FF287989"/>
      </x:bottom>
    </x:border>
    <x:border>
      <x:bottom style="medium">
        <x:color rgb="FF287989"/>
      </x:bottom>
    </x:border>
    <x:border>
      <x:right style="medium">
        <x:color rgb="FF287989"/>
      </x:right>
      <x:bottom style="medium">
        <x:color rgb="FF287989"/>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s>
  <x:cellStyleXfs count="1">
    <x:xf numFmtId="0" fontId="0" fillId="0" borderId="0"/>
  </x:cellStyleXfs>
  <x:cellXfs count="39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30" xfId="0" applyNumberFormat="1" applyFont="1" applyFill="1" applyBorder="1"/>
    <x:xf numFmtId="0" fontId="4" fillId="0" borderId="31" xfId="0" applyNumberFormat="1" applyFont="1" applyFill="1" applyBorder="1"/>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30"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0" fontId="4" fillId="2" borderId="16" xfId="0" applyNumberFormat="1" applyFont="1" applyFill="1" applyBorder="1" applyAlignment="1">
      <x:alignment vertical="top" wrapText="1"/>
    </x:xf>
    <x:xf numFmtId="0" fontId="4" fillId="2" borderId="19" xfId="0" applyNumberFormat="1" applyFont="1" applyFill="1" applyBorder="1" applyAlignment="1">
      <x:alignment vertical="top" wrapText="1"/>
    </x:xf>
    <x:xf numFmtId="0" fontId="4" fillId="2" borderId="21" xfId="0" applyNumberFormat="1" applyFont="1" applyFill="1" applyBorder="1" applyAlignment="1">
      <x:alignment vertical="top" wrapText="1"/>
    </x:xf>
    <x:xf numFmtId="0" fontId="3" fillId="2" borderId="16" xfId="0" applyNumberFormat="1" applyFont="1" applyFill="1" applyBorder="1" applyAlignment="1">
      <x:alignment vertical="top" wrapText="1"/>
    </x:xf>
    <x:xf numFmtId="0" fontId="3" fillId="2" borderId="19" xfId="0" applyNumberFormat="1" applyFont="1" applyFill="1" applyBorder="1" applyAlignment="1">
      <x:alignment vertical="top" wrapText="1"/>
    </x:xf>
    <x:xf numFmtId="0" fontId="3" fillId="2" borderId="21" xfId="0" applyNumberFormat="1" applyFont="1" applyFill="1" applyBorder="1" applyAlignment="1">
      <x:alignment vertical="top" wrapText="1"/>
    </x:xf>
    <x:xf numFmtId="0" fontId="3" fillId="2" borderId="16" xfId="0" applyNumberFormat="1" applyFont="1" applyFill="1" applyBorder="1" applyAlignment="1">
      <x:alignment horizontal="center" vertical="top" wrapText="1"/>
    </x:xf>
    <x:xf numFmtId="0" fontId="3" fillId="2" borderId="19" xfId="0" applyNumberFormat="1" applyFont="1" applyFill="1" applyBorder="1" applyAlignment="1">
      <x:alignment horizontal="center" vertical="top" wrapText="1"/>
    </x:xf>
    <x:xf numFmtId="0" fontId="3" fillId="2" borderId="21" xfId="0" applyNumberFormat="1" applyFont="1" applyFill="1" applyBorder="1" applyAlignment="1">
      <x:alignment horizontal="center" vertical="top" wrapText="1"/>
    </x:xf>
    <x:xf numFmtId="0" fontId="4" fillId="2" borderId="24" xfId="0" applyNumberFormat="1" applyFont="1" applyFill="1" applyBorder="1" applyAlignment="1">
      <x:alignment vertical="top" wrapText="1"/>
    </x:xf>
    <x:xf numFmtId="0" fontId="4" fillId="2" borderId="27" xfId="0" applyNumberFormat="1" applyFont="1" applyFill="1" applyBorder="1" applyAlignment="1">
      <x:alignment vertical="top" wrapText="1"/>
    </x:xf>
    <x:xf numFmtId="0" fontId="4" fillId="2" borderId="29" xfId="0" applyNumberFormat="1" applyFont="1" applyFill="1" applyBorder="1" applyAlignment="1">
      <x:alignment vertical="top" wrapText="1"/>
    </x:xf>
    <x:xf numFmtId="0" fontId="3" fillId="2" borderId="24" xfId="0" applyNumberFormat="1" applyFont="1" applyFill="1" applyBorder="1" applyAlignment="1">
      <x:alignment vertical="top" wrapText="1"/>
    </x:xf>
    <x:xf numFmtId="0" fontId="3" fillId="2" borderId="27" xfId="0" applyNumberFormat="1" applyFont="1" applyFill="1" applyBorder="1" applyAlignment="1">
      <x:alignment vertical="top" wrapText="1"/>
    </x:xf>
    <x:xf numFmtId="0" fontId="3" fillId="2" borderId="29" xfId="0" applyNumberFormat="1" applyFont="1" applyFill="1" applyBorder="1" applyAlignment="1">
      <x:alignment vertical="top" wrapText="1"/>
    </x:xf>
    <x:xf numFmtId="0" fontId="3" fillId="2" borderId="24" xfId="0" applyNumberFormat="1" applyFont="1" applyFill="1" applyBorder="1" applyAlignment="1">
      <x:alignment horizontal="center" vertical="top" wrapText="1"/>
    </x:xf>
    <x:xf numFmtId="0" fontId="3" fillId="2" borderId="27" xfId="0" applyNumberFormat="1" applyFont="1" applyFill="1" applyBorder="1" applyAlignment="1">
      <x:alignment horizontal="center" vertical="top" wrapText="1"/>
    </x:xf>
    <x:xf numFmtId="0" fontId="3" fillId="2" borderId="29" xfId="0" applyNumberFormat="1" applyFont="1" applyFill="1" applyBorder="1" applyAlignment="1">
      <x:alignment horizontal="center" vertical="top" wrapText="1"/>
    </x:xf>
    <x:xf numFmtId="0" fontId="4" fillId="3" borderId="17"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22" xfId="0" applyNumberFormat="1" applyFont="1" applyFill="1" applyBorder="1" applyAlignment="1">
      <x:alignment vertical="top" wrapText="1"/>
    </x:xf>
    <x:xf numFmtId="0" fontId="6" fillId="3" borderId="17"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6" fillId="3" borderId="22" xfId="0" applyNumberFormat="1" applyFont="1" applyFill="1" applyBorder="1" applyAlignment="1">
      <x:alignment vertical="top" wrapText="1"/>
    </x:xf>
    <x:xf numFmtId="0" fontId="4" fillId="3" borderId="25"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30" xfId="0" applyNumberFormat="1" applyFont="1" applyFill="1" applyBorder="1" applyAlignment="1">
      <x:alignment vertical="top" wrapText="1"/>
    </x:xf>
    <x:xf numFmtId="0" fontId="6" fillId="3" borderId="25"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6" fillId="3" borderId="30" xfId="0" applyNumberFormat="1" applyFont="1" applyFill="1" applyBorder="1" applyAlignment="1">
      <x:alignment vertical="top" wrapText="1"/>
    </x:xf>
    <x:xf numFmtId="200" fontId="4" fillId="0" borderId="17"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2" xfId="0" applyNumberFormat="1" applyFont="1" applyFill="1" applyBorder="1" applyAlignment="1">
      <x:alignment vertical="top" wrapText="1"/>
    </x:xf>
    <x:xf numFmtId="200" fontId="4" fillId="0" borderId="25"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1" fontId="4" fillId="0" borderId="17"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2" xfId="0" applyNumberFormat="1" applyFont="1" applyFill="1" applyBorder="1" applyAlignment="1">
      <x:alignment vertical="top" wrapText="1"/>
    </x:xf>
    <x:xf numFmtId="201" fontId="4" fillId="0" borderId="25"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30" xfId="0" applyNumberFormat="1" applyFont="1" applyFill="1" applyBorder="1" applyAlignment="1">
      <x:alignment vertical="top" wrapText="1"/>
    </x:xf>
    <x:xf numFmtId="202" fontId="4" fillId="0" borderId="17" xfId="0" applyNumberFormat="1" applyFont="1" applyFill="1" applyBorder="1" applyAlignment="1">
      <x:alignment vertical="top" wrapText="1"/>
    </x:xf>
    <x:xf numFmtId="202" fontId="4" fillId="0" borderId="0" xfId="0" applyNumberFormat="1" applyFont="1" applyFill="1" applyBorder="1" applyAlignment="1">
      <x:alignment vertical="top" wrapText="1"/>
    </x:xf>
    <x:xf numFmtId="202" fontId="4" fillId="0" borderId="22" xfId="0" applyNumberFormat="1" applyFont="1" applyFill="1" applyBorder="1" applyAlignment="1">
      <x:alignment vertical="top" wrapText="1"/>
    </x:xf>
    <x:xf numFmtId="202" fontId="4" fillId="0" borderId="25" xfId="0" applyNumberFormat="1" applyFont="1" applyFill="1" applyBorder="1" applyAlignment="1">
      <x:alignment vertical="top" wrapText="1"/>
    </x:xf>
    <x:xf numFmtId="202" fontId="4" fillId="0" borderId="1" xfId="0" applyNumberFormat="1" applyFont="1" applyFill="1" applyBorder="1" applyAlignment="1">
      <x:alignment vertical="top" wrapText="1"/>
    </x:xf>
    <x:xf numFmtId="202" fontId="4" fillId="0" borderId="30" xfId="0" applyNumberFormat="1" applyFont="1" applyFill="1" applyBorder="1" applyAlignment="1">
      <x:alignment vertical="top" wrapText="1"/>
    </x:xf>
    <x:xf numFmtId="203" fontId="4" fillId="0" borderId="17" xfId="0" applyNumberFormat="1" applyFont="1" applyFill="1" applyBorder="1" applyAlignment="1">
      <x:alignment vertical="top" wrapText="1"/>
    </x:xf>
    <x:xf numFmtId="203" fontId="4" fillId="0" borderId="0" xfId="0" applyNumberFormat="1" applyFont="1" applyFill="1" applyBorder="1" applyAlignment="1">
      <x:alignment vertical="top" wrapText="1"/>
    </x:xf>
    <x:xf numFmtId="203" fontId="4" fillId="0" borderId="22" xfId="0" applyNumberFormat="1" applyFont="1" applyFill="1" applyBorder="1" applyAlignment="1">
      <x:alignment vertical="top" wrapText="1"/>
    </x:xf>
    <x:xf numFmtId="203" fontId="4" fillId="0" borderId="25" xfId="0" applyNumberFormat="1" applyFont="1" applyFill="1" applyBorder="1" applyAlignment="1">
      <x:alignment vertical="top" wrapText="1"/>
    </x:xf>
    <x:xf numFmtId="203" fontId="4" fillId="0" borderId="1" xfId="0" applyNumberFormat="1" applyFont="1" applyFill="1" applyBorder="1" applyAlignment="1">
      <x:alignment vertical="top" wrapText="1"/>
    </x:xf>
    <x:xf numFmtId="203" fontId="4" fillId="0" borderId="30" xfId="0" applyNumberFormat="1" applyFont="1" applyFill="1" applyBorder="1" applyAlignment="1">
      <x:alignment vertical="top"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0" fillId="6" borderId="0" xfId="0" applyNumberFormat="1" applyFont="1" applyFill="1" applyBorder="1"/>
    <x:xf numFmtId="0" fontId="8" fillId="6" borderId="0" xfId="0" applyNumberFormat="1" applyFont="1" applyFill="1" applyBorder="1"/>
    <x:xf numFmtId="0" fontId="8" fillId="6" borderId="32" xfId="0" applyNumberFormat="1" applyFont="1" applyFill="1" applyBorder="1"/>
    <x:xf numFmtId="0" fontId="8" fillId="6" borderId="33" xfId="0" applyNumberFormat="1" applyFont="1" applyFill="1" applyBorder="1"/>
    <x:xf numFmtId="0" fontId="8" fillId="6" borderId="34" xfId="0" applyNumberFormat="1" applyFont="1" applyFill="1" applyBorder="1"/>
    <x:xf numFmtId="0" fontId="8" fillId="6" borderId="35" xfId="0" applyNumberFormat="1" applyFont="1" applyFill="1" applyBorder="1"/>
    <x:xf numFmtId="0" fontId="8" fillId="6" borderId="36" xfId="0" applyNumberFormat="1" applyFont="1" applyFill="1" applyBorder="1"/>
    <x:xf numFmtId="0" fontId="8" fillId="6" borderId="37" xfId="0" applyNumberFormat="1" applyFont="1" applyFill="1" applyBorder="1"/>
    <x:xf numFmtId="0" fontId="8" fillId="6" borderId="32" xfId="0" applyNumberFormat="1" applyFont="1" applyFill="1" applyBorder="1" applyAlignment="1">
      <x:alignment horizontal="center"/>
    </x:xf>
    <x:xf numFmtId="0" fontId="8" fillId="6" borderId="33" xfId="0" applyNumberFormat="1" applyFont="1" applyFill="1" applyBorder="1" applyAlignment="1">
      <x:alignment horizontal="center"/>
    </x:xf>
    <x:xf numFmtId="0" fontId="8" fillId="6" borderId="34" xfId="0" applyNumberFormat="1" applyFont="1" applyFill="1" applyBorder="1" applyAlignment="1">
      <x:alignment horizontal="center"/>
    </x:xf>
    <x:xf numFmtId="0" fontId="8" fillId="6" borderId="35" xfId="0" applyNumberFormat="1" applyFont="1" applyFill="1" applyBorder="1" applyAlignment="1">
      <x:alignment horizontal="center"/>
    </x:xf>
    <x:xf numFmtId="0" fontId="8" fillId="6" borderId="36" xfId="0" applyNumberFormat="1" applyFont="1" applyFill="1" applyBorder="1" applyAlignment="1">
      <x:alignment horizontal="center"/>
    </x:xf>
    <x:xf numFmtId="0" fontId="8" fillId="6" borderId="37" xfId="0" applyNumberFormat="1" applyFont="1" applyFill="1" applyBorder="1" applyAlignment="1">
      <x:alignment horizontal="center"/>
    </x:xf>
    <x:xf numFmtId="0" fontId="8" fillId="6" borderId="32" xfId="0" applyNumberFormat="1" applyFont="1" applyFill="1" applyBorder="1" applyAlignment="1">
      <x:alignment horizontal="center" vertical="center"/>
    </x:xf>
    <x:xf numFmtId="0" fontId="8" fillId="6" borderId="33" xfId="0" applyNumberFormat="1" applyFont="1" applyFill="1" applyBorder="1" applyAlignment="1">
      <x:alignment horizontal="center" vertical="center"/>
    </x:xf>
    <x:xf numFmtId="0" fontId="8" fillId="6" borderId="34" xfId="0" applyNumberFormat="1" applyFont="1" applyFill="1" applyBorder="1" applyAlignment="1">
      <x:alignment horizontal="center" vertical="center"/>
    </x:xf>
    <x:xf numFmtId="0" fontId="8" fillId="6" borderId="35" xfId="0" applyNumberFormat="1" applyFont="1" applyFill="1" applyBorder="1" applyAlignment="1">
      <x:alignment horizontal="center" vertical="center"/>
    </x:xf>
    <x:xf numFmtId="0" fontId="8" fillId="6" borderId="36" xfId="0" applyNumberFormat="1" applyFont="1" applyFill="1" applyBorder="1" applyAlignment="1">
      <x:alignment horizontal="center" vertical="center"/>
    </x:xf>
    <x:xf numFmtId="0" fontId="8" fillId="6" borderId="37"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38" xfId="0" applyNumberFormat="1" applyFont="1" applyFill="1" applyBorder="1"/>
    <x:xf numFmtId="0" fontId="8" fillId="6" borderId="39" xfId="0" applyNumberFormat="1" applyFont="1" applyFill="1" applyBorder="1"/>
    <x:xf numFmtId="0" fontId="8" fillId="6" borderId="40" xfId="0" applyNumberFormat="1" applyFont="1" applyFill="1" applyBorder="1"/>
    <x:xf numFmtId="0" fontId="8" fillId="6" borderId="41" xfId="0" applyNumberFormat="1" applyFont="1" applyFill="1" applyBorder="1"/>
    <x:xf numFmtId="0" fontId="8" fillId="6" borderId="42" xfId="0" applyNumberFormat="1" applyFont="1" applyFill="1" applyBorder="1"/>
    <x:xf numFmtId="0" fontId="8" fillId="6" borderId="43" xfId="0" applyNumberFormat="1" applyFont="1" applyFill="1" applyBorder="1"/>
    <x:xf numFmtId="0" fontId="8" fillId="6" borderId="38" xfId="0" applyNumberFormat="1" applyFont="1" applyFill="1" applyBorder="1" applyAlignment="1">
      <x:alignment horizontal="center"/>
    </x:xf>
    <x:xf numFmtId="0" fontId="8" fillId="6" borderId="39" xfId="0" applyNumberFormat="1" applyFont="1" applyFill="1" applyBorder="1" applyAlignment="1">
      <x:alignment horizontal="center"/>
    </x:xf>
    <x:xf numFmtId="0" fontId="8" fillId="6" borderId="40" xfId="0" applyNumberFormat="1" applyFont="1" applyFill="1" applyBorder="1" applyAlignment="1">
      <x:alignment horizontal="center"/>
    </x:xf>
    <x:xf numFmtId="0" fontId="8" fillId="6" borderId="41" xfId="0" applyNumberFormat="1" applyFont="1" applyFill="1" applyBorder="1" applyAlignment="1">
      <x:alignment horizontal="center"/>
    </x:xf>
    <x:xf numFmtId="0" fontId="8" fillId="6" borderId="42" xfId="0" applyNumberFormat="1" applyFont="1" applyFill="1" applyBorder="1" applyAlignment="1">
      <x:alignment horizontal="center"/>
    </x:xf>
    <x:xf numFmtId="0" fontId="8" fillId="6" borderId="43" xfId="0" applyNumberFormat="1" applyFont="1" applyFill="1" applyBorder="1" applyAlignment="1">
      <x:alignment horizontal="center"/>
    </x:xf>
    <x:xf numFmtId="0" fontId="8" fillId="6" borderId="38" xfId="0" applyNumberFormat="1" applyFont="1" applyFill="1" applyBorder="1" applyAlignment="1">
      <x:alignment horizontal="center" vertical="center"/>
    </x:xf>
    <x:xf numFmtId="0" fontId="8" fillId="6" borderId="39" xfId="0" applyNumberFormat="1" applyFont="1" applyFill="1" applyBorder="1" applyAlignment="1">
      <x:alignment horizontal="center" vertical="center"/>
    </x:xf>
    <x:xf numFmtId="0" fontId="8" fillId="6" borderId="40" xfId="0" applyNumberFormat="1" applyFont="1" applyFill="1" applyBorder="1" applyAlignment="1">
      <x:alignment horizontal="center" vertical="center"/>
    </x:xf>
    <x:xf numFmtId="0" fontId="8" fillId="6" borderId="41" xfId="0" applyNumberFormat="1" applyFont="1" applyFill="1" applyBorder="1" applyAlignment="1">
      <x:alignment horizontal="center" vertical="center"/>
    </x:xf>
    <x:xf numFmtId="0" fontId="8" fillId="6" borderId="42" xfId="0" applyNumberFormat="1" applyFont="1" applyFill="1" applyBorder="1" applyAlignment="1">
      <x:alignment horizontal="center" vertical="center"/>
    </x:xf>
    <x:xf numFmtId="0" fontId="8" fillId="6" borderId="43" xfId="0" applyNumberFormat="1" applyFont="1" applyFill="1" applyBorder="1" applyAlignment="1">
      <x:alignment horizontal="center" vertical="center"/>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horizontal="center"/>
    </x:xf>
    <x:xf numFmtId="0" fontId="7" fillId="7" borderId="0" xfId="0" applyNumberFormat="1" applyFont="1" applyFill="1" applyBorder="1" applyAlignment="1">
      <x:alignment horizontal="center" vertical="center"/>
    </x:xf>
    <x:xf numFmtId="0" fontId="0" fillId="7" borderId="1"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horizontal="center"/>
    </x:xf>
    <x:xf numFmtId="0" fontId="7" fillId="7" borderId="1" xfId="0" applyNumberFormat="1" applyFont="1" applyFill="1" applyBorder="1" applyAlignment="1">
      <x:alignment horizontal="center" vertical="center"/>
    </x:xf>
    <x:xf numFmtId="0" fontId="9" fillId="6" borderId="0" xfId="0" applyNumberFormat="1" applyFont="1" applyFill="1" applyBorder="1"/>
    <x:xf numFmtId="0" fontId="9" fillId="6" borderId="44" xfId="0" applyNumberFormat="1" applyFont="1" applyFill="1" applyBorder="1"/>
    <x:xf numFmtId="0" fontId="9" fillId="6" borderId="45" xfId="0" applyNumberFormat="1" applyFont="1" applyFill="1" applyBorder="1"/>
    <x:xf numFmtId="0" fontId="9" fillId="6" borderId="46" xfId="0" applyNumberFormat="1" applyFont="1" applyFill="1" applyBorder="1"/>
    <x:xf numFmtId="0" fontId="9" fillId="6" borderId="47" xfId="0" applyNumberFormat="1" applyFont="1" applyFill="1" applyBorder="1"/>
    <x:xf numFmtId="0" fontId="9" fillId="6" borderId="48" xfId="0" applyNumberFormat="1" applyFont="1" applyFill="1" applyBorder="1"/>
    <x:xf numFmtId="0" fontId="9" fillId="6" borderId="49" xfId="0" applyNumberFormat="1" applyFont="1" applyFill="1" applyBorder="1"/>
    <x:xf numFmtId="0" fontId="9" fillId="6" borderId="44" xfId="0" applyNumberFormat="1" applyFont="1" applyFill="1" applyBorder="1" applyAlignment="1">
      <x:alignment horizontal="center"/>
    </x:xf>
    <x:xf numFmtId="0" fontId="9" fillId="6" borderId="45" xfId="0" applyNumberFormat="1" applyFont="1" applyFill="1" applyBorder="1" applyAlignment="1">
      <x:alignment horizontal="center"/>
    </x:xf>
    <x:xf numFmtId="0" fontId="9" fillId="6" borderId="46" xfId="0" applyNumberFormat="1" applyFont="1" applyFill="1" applyBorder="1" applyAlignment="1">
      <x:alignment horizontal="center"/>
    </x:xf>
    <x:xf numFmtId="0" fontId="9" fillId="6" borderId="47" xfId="0" applyNumberFormat="1" applyFont="1" applyFill="1" applyBorder="1" applyAlignment="1">
      <x:alignment horizontal="center"/>
    </x:xf>
    <x:xf numFmtId="0" fontId="9" fillId="6" borderId="48" xfId="0" applyNumberFormat="1" applyFont="1" applyFill="1" applyBorder="1" applyAlignment="1">
      <x:alignment horizontal="center"/>
    </x:xf>
    <x:xf numFmtId="0" fontId="9" fillId="6" borderId="49" xfId="0" applyNumberFormat="1" applyFont="1" applyFill="1" applyBorder="1" applyAlignment="1">
      <x:alignment horizontal="center"/>
    </x:xf>
    <x:xf numFmtId="0" fontId="9" fillId="6" borderId="44" xfId="0" applyNumberFormat="1" applyFont="1" applyFill="1" applyBorder="1" applyAlignment="1">
      <x:alignment horizontal="center" vertical="center"/>
    </x:xf>
    <x:xf numFmtId="0" fontId="9" fillId="6" borderId="45" xfId="0" applyNumberFormat="1" applyFont="1" applyFill="1" applyBorder="1" applyAlignment="1">
      <x:alignment horizontal="center" vertical="center"/>
    </x:xf>
    <x:xf numFmtId="0" fontId="9" fillId="6" borderId="46" xfId="0" applyNumberFormat="1" applyFont="1" applyFill="1" applyBorder="1" applyAlignment="1">
      <x:alignment horizontal="center" vertical="center"/>
    </x:xf>
    <x:xf numFmtId="0" fontId="9" fillId="6" borderId="47" xfId="0" applyNumberFormat="1" applyFont="1" applyFill="1" applyBorder="1" applyAlignment="1">
      <x:alignment horizontal="center" vertical="center"/>
    </x:xf>
    <x:xf numFmtId="0" fontId="9" fillId="6" borderId="48" xfId="0" applyNumberFormat="1" applyFont="1" applyFill="1" applyBorder="1" applyAlignment="1">
      <x:alignment horizontal="center" vertical="center"/>
    </x:xf>
    <x:xf numFmtId="0" fontId="9" fillId="6" borderId="49" xfId="0" applyNumberFormat="1" applyFont="1" applyFill="1" applyBorder="1" applyAlignment="1">
      <x:alignment horizontal="center" vertical="center"/>
    </x:xf>
    <x:xf numFmtId="0" fontId="9" fillId="6" borderId="1" xfId="0" applyNumberFormat="1" applyFont="1" applyFill="1" applyBorder="1"/>
    <x:xf numFmtId="0" fontId="9" fillId="6" borderId="50" xfId="0" applyNumberFormat="1" applyFont="1" applyFill="1" applyBorder="1"/>
    <x:xf numFmtId="0" fontId="9" fillId="6" borderId="51" xfId="0" applyNumberFormat="1" applyFont="1" applyFill="1" applyBorder="1"/>
    <x:xf numFmtId="0" fontId="9" fillId="6" borderId="52" xfId="0" applyNumberFormat="1" applyFont="1" applyFill="1" applyBorder="1"/>
    <x:xf numFmtId="0" fontId="9" fillId="6" borderId="53" xfId="0" applyNumberFormat="1" applyFont="1" applyFill="1" applyBorder="1"/>
    <x:xf numFmtId="0" fontId="9" fillId="6" borderId="54" xfId="0" applyNumberFormat="1" applyFont="1" applyFill="1" applyBorder="1"/>
    <x:xf numFmtId="0" fontId="9" fillId="6" borderId="55" xfId="0" applyNumberFormat="1" applyFont="1" applyFill="1" applyBorder="1"/>
    <x:xf numFmtId="0" fontId="9" fillId="6" borderId="50" xfId="0" applyNumberFormat="1" applyFont="1" applyFill="1" applyBorder="1" applyAlignment="1">
      <x:alignment horizontal="center"/>
    </x:xf>
    <x:xf numFmtId="0" fontId="9" fillId="6" borderId="51" xfId="0" applyNumberFormat="1" applyFont="1" applyFill="1" applyBorder="1" applyAlignment="1">
      <x:alignment horizontal="center"/>
    </x:xf>
    <x:xf numFmtId="0" fontId="9" fillId="6" borderId="52" xfId="0" applyNumberFormat="1" applyFont="1" applyFill="1" applyBorder="1" applyAlignment="1">
      <x:alignment horizontal="center"/>
    </x:xf>
    <x:xf numFmtId="0" fontId="9" fillId="6" borderId="53" xfId="0" applyNumberFormat="1" applyFont="1" applyFill="1" applyBorder="1" applyAlignment="1">
      <x:alignment horizontal="center"/>
    </x:xf>
    <x:xf numFmtId="0" fontId="9" fillId="6" borderId="54" xfId="0" applyNumberFormat="1" applyFont="1" applyFill="1" applyBorder="1" applyAlignment="1">
      <x:alignment horizontal="center"/>
    </x:xf>
    <x:xf numFmtId="0" fontId="9" fillId="6" borderId="55" xfId="0" applyNumberFormat="1" applyFont="1" applyFill="1" applyBorder="1" applyAlignment="1">
      <x:alignment horizontal="center"/>
    </x:xf>
    <x:xf numFmtId="0" fontId="9" fillId="6" borderId="50" xfId="0" applyNumberFormat="1" applyFont="1" applyFill="1" applyBorder="1" applyAlignment="1">
      <x:alignment horizontal="center" vertical="center"/>
    </x:xf>
    <x:xf numFmtId="0" fontId="9" fillId="6" borderId="51" xfId="0" applyNumberFormat="1" applyFont="1" applyFill="1" applyBorder="1" applyAlignment="1">
      <x:alignment horizontal="center" vertical="center"/>
    </x:xf>
    <x:xf numFmtId="0" fontId="9" fillId="6" borderId="52" xfId="0" applyNumberFormat="1" applyFont="1" applyFill="1" applyBorder="1" applyAlignment="1">
      <x:alignment horizontal="center" vertical="center"/>
    </x:xf>
    <x:xf numFmtId="0" fontId="9" fillId="6" borderId="53" xfId="0" applyNumberFormat="1" applyFont="1" applyFill="1" applyBorder="1" applyAlignment="1">
      <x:alignment horizontal="center" vertical="center"/>
    </x:xf>
    <x:xf numFmtId="0" fontId="9" fillId="6" borderId="54" xfId="0" applyNumberFormat="1" applyFont="1" applyFill="1" applyBorder="1" applyAlignment="1">
      <x:alignment horizontal="center" vertical="center"/>
    </x:xf>
    <x:xf numFmtId="0" fontId="9" fillId="6" borderId="55" xfId="0" applyNumberFormat="1" applyFont="1" applyFill="1" applyBorder="1" applyAlignment="1">
      <x:alignment horizontal="center" vertical="center"/>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horizontal="center"/>
    </x:xf>
    <x:xf numFmtId="0" fontId="7" fillId="8" borderId="0" xfId="0" applyNumberFormat="1" applyFont="1" applyFill="1" applyBorder="1" applyAlignment="1">
      <x:alignment horizontal="center" vertical="center"/>
    </x:xf>
    <x:xf numFmtId="0" fontId="0" fillId="8" borderId="1" xfId="0" applyNumberFormat="1" applyFont="1" applyFill="1" applyBorder="1"/>
    <x:xf numFmtId="0" fontId="7" fillId="8" borderId="1" xfId="0" applyNumberFormat="1" applyFont="1" applyFill="1" applyBorder="1"/>
    <x:xf numFmtId="0" fontId="7" fillId="8" borderId="1" xfId="0" applyNumberFormat="1" applyFont="1" applyFill="1" applyBorder="1" applyAlignment="1">
      <x:alignment horizontal="center"/>
    </x:xf>
    <x:xf numFmtId="0" fontId="7" fillId="8" borderId="1" xfId="0" applyNumberFormat="1" applyFont="1" applyFill="1" applyBorder="1" applyAlignment="1">
      <x:alignment horizontal="center" vertical="center"/>
    </x:xf>
    <x:xf numFmtId="0" fontId="10" fillId="6" borderId="0" xfId="0" applyNumberFormat="1" applyFont="1" applyFill="1" applyBorder="1"/>
    <x:xf numFmtId="0" fontId="10" fillId="6" borderId="56" xfId="0" applyNumberFormat="1" applyFont="1" applyFill="1" applyBorder="1"/>
    <x:xf numFmtId="0" fontId="10" fillId="6" borderId="57" xfId="0" applyNumberFormat="1" applyFont="1" applyFill="1" applyBorder="1"/>
    <x:xf numFmtId="0" fontId="10" fillId="6" borderId="58" xfId="0" applyNumberFormat="1" applyFont="1" applyFill="1" applyBorder="1"/>
    <x:xf numFmtId="0" fontId="10" fillId="6" borderId="59" xfId="0" applyNumberFormat="1" applyFont="1" applyFill="1" applyBorder="1"/>
    <x:xf numFmtId="0" fontId="10" fillId="6" borderId="60" xfId="0" applyNumberFormat="1" applyFont="1" applyFill="1" applyBorder="1"/>
    <x:xf numFmtId="0" fontId="10" fillId="6" borderId="61" xfId="0" applyNumberFormat="1" applyFont="1" applyFill="1" applyBorder="1"/>
    <x:xf numFmtId="0" fontId="10" fillId="6" borderId="56" xfId="0" applyNumberFormat="1" applyFont="1" applyFill="1" applyBorder="1" applyAlignment="1">
      <x:alignment horizontal="center"/>
    </x:xf>
    <x:xf numFmtId="0" fontId="10" fillId="6" borderId="57" xfId="0" applyNumberFormat="1" applyFont="1" applyFill="1" applyBorder="1" applyAlignment="1">
      <x:alignment horizontal="center"/>
    </x:xf>
    <x:xf numFmtId="0" fontId="10" fillId="6" borderId="58" xfId="0" applyNumberFormat="1" applyFont="1" applyFill="1" applyBorder="1" applyAlignment="1">
      <x:alignment horizontal="center"/>
    </x:xf>
    <x:xf numFmtId="0" fontId="10" fillId="6" borderId="59" xfId="0" applyNumberFormat="1" applyFont="1" applyFill="1" applyBorder="1" applyAlignment="1">
      <x:alignment horizontal="center"/>
    </x:xf>
    <x:xf numFmtId="0" fontId="10" fillId="6" borderId="60" xfId="0" applyNumberFormat="1" applyFont="1" applyFill="1" applyBorder="1" applyAlignment="1">
      <x:alignment horizontal="center"/>
    </x:xf>
    <x:xf numFmtId="0" fontId="10" fillId="6" borderId="61" xfId="0" applyNumberFormat="1" applyFont="1" applyFill="1" applyBorder="1" applyAlignment="1">
      <x:alignment horizontal="center"/>
    </x:xf>
    <x:xf numFmtId="0" fontId="10" fillId="6" borderId="56" xfId="0" applyNumberFormat="1" applyFont="1" applyFill="1" applyBorder="1" applyAlignment="1">
      <x:alignment horizontal="center" vertical="center"/>
    </x:xf>
    <x:xf numFmtId="0" fontId="10" fillId="6" borderId="57" xfId="0" applyNumberFormat="1" applyFont="1" applyFill="1" applyBorder="1" applyAlignment="1">
      <x:alignment horizontal="center" vertical="center"/>
    </x:xf>
    <x:xf numFmtId="0" fontId="10" fillId="6" borderId="58" xfId="0" applyNumberFormat="1" applyFont="1" applyFill="1" applyBorder="1" applyAlignment="1">
      <x:alignment horizontal="center" vertical="center"/>
    </x:xf>
    <x:xf numFmtId="0" fontId="10" fillId="6" borderId="59" xfId="0" applyNumberFormat="1" applyFont="1" applyFill="1" applyBorder="1" applyAlignment="1">
      <x:alignment horizontal="center" vertical="center"/>
    </x:xf>
    <x:xf numFmtId="0" fontId="10" fillId="6" borderId="60" xfId="0" applyNumberFormat="1" applyFont="1" applyFill="1" applyBorder="1" applyAlignment="1">
      <x:alignment horizontal="center" vertical="center"/>
    </x:xf>
    <x:xf numFmtId="0" fontId="10" fillId="6" borderId="61" xfId="0" applyNumberFormat="1" applyFont="1" applyFill="1" applyBorder="1" applyAlignment="1">
      <x:alignment horizontal="center" vertical="center"/>
    </x:xf>
    <x:xf numFmtId="0" fontId="10" fillId="6" borderId="1" xfId="0" applyNumberFormat="1" applyFont="1" applyFill="1" applyBorder="1"/>
    <x:xf numFmtId="0" fontId="10" fillId="6" borderId="62" xfId="0" applyNumberFormat="1" applyFont="1" applyFill="1" applyBorder="1"/>
    <x:xf numFmtId="0" fontId="10" fillId="6" borderId="63" xfId="0" applyNumberFormat="1" applyFont="1" applyFill="1" applyBorder="1"/>
    <x:xf numFmtId="0" fontId="10" fillId="6" borderId="64" xfId="0" applyNumberFormat="1" applyFont="1" applyFill="1" applyBorder="1"/>
    <x:xf numFmtId="0" fontId="10" fillId="6" borderId="65" xfId="0" applyNumberFormat="1" applyFont="1" applyFill="1" applyBorder="1"/>
    <x:xf numFmtId="0" fontId="10" fillId="6" borderId="66" xfId="0" applyNumberFormat="1" applyFont="1" applyFill="1" applyBorder="1"/>
    <x:xf numFmtId="0" fontId="10" fillId="6" borderId="67" xfId="0" applyNumberFormat="1" applyFont="1" applyFill="1" applyBorder="1"/>
    <x:xf numFmtId="0" fontId="10" fillId="6" borderId="62" xfId="0" applyNumberFormat="1" applyFont="1" applyFill="1" applyBorder="1" applyAlignment="1">
      <x:alignment horizontal="center"/>
    </x:xf>
    <x:xf numFmtId="0" fontId="10" fillId="6" borderId="63" xfId="0" applyNumberFormat="1" applyFont="1" applyFill="1" applyBorder="1" applyAlignment="1">
      <x:alignment horizontal="center"/>
    </x:xf>
    <x:xf numFmtId="0" fontId="10" fillId="6" borderId="64" xfId="0" applyNumberFormat="1" applyFont="1" applyFill="1" applyBorder="1" applyAlignment="1">
      <x:alignment horizontal="center"/>
    </x:xf>
    <x:xf numFmtId="0" fontId="10" fillId="6" borderId="65" xfId="0" applyNumberFormat="1" applyFont="1" applyFill="1" applyBorder="1" applyAlignment="1">
      <x:alignment horizontal="center"/>
    </x:xf>
    <x:xf numFmtId="0" fontId="10" fillId="6" borderId="66" xfId="0" applyNumberFormat="1" applyFont="1" applyFill="1" applyBorder="1" applyAlignment="1">
      <x:alignment horizontal="center"/>
    </x:xf>
    <x:xf numFmtId="0" fontId="10" fillId="6" borderId="67" xfId="0" applyNumberFormat="1" applyFont="1" applyFill="1" applyBorder="1" applyAlignment="1">
      <x:alignment horizontal="center"/>
    </x:xf>
    <x:xf numFmtId="0" fontId="10" fillId="6" borderId="62" xfId="0" applyNumberFormat="1" applyFont="1" applyFill="1" applyBorder="1" applyAlignment="1">
      <x:alignment horizontal="center" vertical="center"/>
    </x:xf>
    <x:xf numFmtId="0" fontId="10" fillId="6" borderId="63" xfId="0" applyNumberFormat="1" applyFont="1" applyFill="1" applyBorder="1" applyAlignment="1">
      <x:alignment horizontal="center" vertical="center"/>
    </x:xf>
    <x:xf numFmtId="0" fontId="10" fillId="6" borderId="64" xfId="0" applyNumberFormat="1" applyFont="1" applyFill="1" applyBorder="1" applyAlignment="1">
      <x:alignment horizontal="center" vertical="center"/>
    </x:xf>
    <x:xf numFmtId="0" fontId="10" fillId="6" borderId="65" xfId="0" applyNumberFormat="1" applyFont="1" applyFill="1" applyBorder="1" applyAlignment="1">
      <x:alignment horizontal="center" vertical="center"/>
    </x:xf>
    <x:xf numFmtId="0" fontId="10" fillId="6" borderId="66" xfId="0" applyNumberFormat="1" applyFont="1" applyFill="1" applyBorder="1" applyAlignment="1">
      <x:alignment horizontal="center" vertical="center"/>
    </x:xf>
    <x:xf numFmtId="0" fontId="10" fillId="6" borderId="67" xfId="0" applyNumberFormat="1" applyFont="1" applyFill="1" applyBorder="1" applyAlignment="1">
      <x:alignment horizontal="center" vertical="center"/>
    </x:xf>
    <x:xf numFmtId="0" fontId="0" fillId="9" borderId="0" xfId="0" applyNumberFormat="1" applyFont="1" applyFill="1" applyBorder="1"/>
    <x:xf numFmtId="0" fontId="7" fillId="9" borderId="0" xfId="0" applyNumberFormat="1" applyFont="1" applyFill="1" applyBorder="1"/>
    <x:xf numFmtId="0" fontId="7" fillId="9" borderId="0" xfId="0" applyNumberFormat="1" applyFont="1" applyFill="1" applyBorder="1" applyAlignment="1">
      <x:alignment horizontal="center"/>
    </x:xf>
    <x:xf numFmtId="0" fontId="7" fillId="9" borderId="0" xfId="0" applyNumberFormat="1" applyFont="1" applyFill="1" applyBorder="1" applyAlignment="1">
      <x:alignment horizontal="center" vertical="center"/>
    </x:xf>
    <x:xf numFmtId="0" fontId="0" fillId="9" borderId="1" xfId="0" applyNumberFormat="1" applyFont="1" applyFill="1" applyBorder="1"/>
    <x:xf numFmtId="0" fontId="7" fillId="9" borderId="1" xfId="0" applyNumberFormat="1" applyFont="1" applyFill="1" applyBorder="1"/>
    <x:xf numFmtId="0" fontId="7" fillId="9" borderId="1" xfId="0" applyNumberFormat="1" applyFont="1" applyFill="1" applyBorder="1" applyAlignment="1">
      <x:alignment horizontal="center"/>
    </x:xf>
    <x:xf numFmtId="0" fontId="7" fillId="9" borderId="1" xfId="0" applyNumberFormat="1" applyFont="1" applyFill="1" applyBorder="1" applyAlignment="1">
      <x:alignment horizontal="center" vertical="center"/>
    </x:xf>
    <x:xf numFmtId="0" fontId="11" fillId="6" borderId="0" xfId="0" applyNumberFormat="1" applyFont="1" applyFill="1" applyBorder="1"/>
    <x:xf numFmtId="0" fontId="11" fillId="6" borderId="68" xfId="0" applyNumberFormat="1" applyFont="1" applyFill="1" applyBorder="1"/>
    <x:xf numFmtId="0" fontId="11" fillId="6" borderId="69" xfId="0" applyNumberFormat="1" applyFont="1" applyFill="1" applyBorder="1"/>
    <x:xf numFmtId="0" fontId="11" fillId="6" borderId="70" xfId="0" applyNumberFormat="1" applyFont="1" applyFill="1" applyBorder="1"/>
    <x:xf numFmtId="0" fontId="11" fillId="6" borderId="71" xfId="0" applyNumberFormat="1" applyFont="1" applyFill="1" applyBorder="1"/>
    <x:xf numFmtId="0" fontId="11" fillId="6" borderId="72" xfId="0" applyNumberFormat="1" applyFont="1" applyFill="1" applyBorder="1"/>
    <x:xf numFmtId="0" fontId="11" fillId="6" borderId="73" xfId="0" applyNumberFormat="1" applyFont="1" applyFill="1" applyBorder="1"/>
    <x:xf numFmtId="0" fontId="11" fillId="6" borderId="68" xfId="0" applyNumberFormat="1" applyFont="1" applyFill="1" applyBorder="1" applyAlignment="1">
      <x:alignment horizontal="center"/>
    </x:xf>
    <x:xf numFmtId="0" fontId="11" fillId="6" borderId="69" xfId="0" applyNumberFormat="1" applyFont="1" applyFill="1" applyBorder="1" applyAlignment="1">
      <x:alignment horizontal="center"/>
    </x:xf>
    <x:xf numFmtId="0" fontId="11" fillId="6" borderId="70" xfId="0" applyNumberFormat="1" applyFont="1" applyFill="1" applyBorder="1" applyAlignment="1">
      <x:alignment horizontal="center"/>
    </x:xf>
    <x:xf numFmtId="0" fontId="11" fillId="6" borderId="71" xfId="0" applyNumberFormat="1" applyFont="1" applyFill="1" applyBorder="1" applyAlignment="1">
      <x:alignment horizontal="center"/>
    </x:xf>
    <x:xf numFmtId="0" fontId="11" fillId="6" borderId="72" xfId="0" applyNumberFormat="1" applyFont="1" applyFill="1" applyBorder="1" applyAlignment="1">
      <x:alignment horizontal="center"/>
    </x:xf>
    <x:xf numFmtId="0" fontId="11" fillId="6" borderId="73" xfId="0" applyNumberFormat="1" applyFont="1" applyFill="1" applyBorder="1" applyAlignment="1">
      <x:alignment horizontal="center"/>
    </x:xf>
    <x:xf numFmtId="0" fontId="11" fillId="6" borderId="68" xfId="0" applyNumberFormat="1" applyFont="1" applyFill="1" applyBorder="1" applyAlignment="1">
      <x:alignment horizontal="center" vertical="center"/>
    </x:xf>
    <x:xf numFmtId="0" fontId="11" fillId="6" borderId="69" xfId="0" applyNumberFormat="1" applyFont="1" applyFill="1" applyBorder="1" applyAlignment="1">
      <x:alignment horizontal="center" vertical="center"/>
    </x:xf>
    <x:xf numFmtId="0" fontId="11" fillId="6" borderId="70" xfId="0" applyNumberFormat="1" applyFont="1" applyFill="1" applyBorder="1" applyAlignment="1">
      <x:alignment horizontal="center" vertical="center"/>
    </x:xf>
    <x:xf numFmtId="0" fontId="11" fillId="6" borderId="71" xfId="0" applyNumberFormat="1" applyFont="1" applyFill="1" applyBorder="1" applyAlignment="1">
      <x:alignment horizontal="center" vertical="center"/>
    </x:xf>
    <x:xf numFmtId="0" fontId="11" fillId="6" borderId="72" xfId="0" applyNumberFormat="1" applyFont="1" applyFill="1" applyBorder="1" applyAlignment="1">
      <x:alignment horizontal="center" vertical="center"/>
    </x:xf>
    <x:xf numFmtId="0" fontId="11" fillId="6" borderId="73" xfId="0" applyNumberFormat="1" applyFont="1" applyFill="1" applyBorder="1" applyAlignment="1">
      <x:alignment horizontal="center" vertical="center"/>
    </x:xf>
    <x:xf numFmtId="0" fontId="11" fillId="6" borderId="1" xfId="0" applyNumberFormat="1" applyFont="1" applyFill="1" applyBorder="1"/>
    <x:xf numFmtId="0" fontId="11" fillId="6" borderId="74" xfId="0" applyNumberFormat="1" applyFont="1" applyFill="1" applyBorder="1"/>
    <x:xf numFmtId="0" fontId="11" fillId="6" borderId="75" xfId="0" applyNumberFormat="1" applyFont="1" applyFill="1" applyBorder="1"/>
    <x:xf numFmtId="0" fontId="11" fillId="6" borderId="76" xfId="0" applyNumberFormat="1" applyFont="1" applyFill="1" applyBorder="1"/>
    <x:xf numFmtId="0" fontId="11" fillId="6" borderId="77" xfId="0" applyNumberFormat="1" applyFont="1" applyFill="1" applyBorder="1"/>
    <x:xf numFmtId="0" fontId="11" fillId="6" borderId="78" xfId="0" applyNumberFormat="1" applyFont="1" applyFill="1" applyBorder="1"/>
    <x:xf numFmtId="0" fontId="11" fillId="6" borderId="79" xfId="0" applyNumberFormat="1" applyFont="1" applyFill="1" applyBorder="1"/>
    <x:xf numFmtId="0" fontId="11" fillId="6" borderId="74" xfId="0" applyNumberFormat="1" applyFont="1" applyFill="1" applyBorder="1" applyAlignment="1">
      <x:alignment horizontal="center"/>
    </x:xf>
    <x:xf numFmtId="0" fontId="11" fillId="6" borderId="75" xfId="0" applyNumberFormat="1" applyFont="1" applyFill="1" applyBorder="1" applyAlignment="1">
      <x:alignment horizontal="center"/>
    </x:xf>
    <x:xf numFmtId="0" fontId="11" fillId="6" borderId="76" xfId="0" applyNumberFormat="1" applyFont="1" applyFill="1" applyBorder="1" applyAlignment="1">
      <x:alignment horizontal="center"/>
    </x:xf>
    <x:xf numFmtId="0" fontId="11" fillId="6" borderId="77" xfId="0" applyNumberFormat="1" applyFont="1" applyFill="1" applyBorder="1" applyAlignment="1">
      <x:alignment horizontal="center"/>
    </x:xf>
    <x:xf numFmtId="0" fontId="11" fillId="6" borderId="78" xfId="0" applyNumberFormat="1" applyFont="1" applyFill="1" applyBorder="1" applyAlignment="1">
      <x:alignment horizontal="center"/>
    </x:xf>
    <x:xf numFmtId="0" fontId="11" fillId="6" borderId="79" xfId="0" applyNumberFormat="1" applyFont="1" applyFill="1" applyBorder="1" applyAlignment="1">
      <x:alignment horizontal="center"/>
    </x:xf>
    <x:xf numFmtId="0" fontId="11" fillId="6" borderId="74" xfId="0" applyNumberFormat="1" applyFont="1" applyFill="1" applyBorder="1" applyAlignment="1">
      <x:alignment horizontal="center" vertical="center"/>
    </x:xf>
    <x:xf numFmtId="0" fontId="11" fillId="6" borderId="75" xfId="0" applyNumberFormat="1" applyFont="1" applyFill="1" applyBorder="1" applyAlignment="1">
      <x:alignment horizontal="center" vertical="center"/>
    </x:xf>
    <x:xf numFmtId="0" fontId="11" fillId="6" borderId="76" xfId="0" applyNumberFormat="1" applyFont="1" applyFill="1" applyBorder="1" applyAlignment="1">
      <x:alignment horizontal="center" vertical="center"/>
    </x:xf>
    <x:xf numFmtId="0" fontId="11" fillId="6" borderId="77" xfId="0" applyNumberFormat="1" applyFont="1" applyFill="1" applyBorder="1" applyAlignment="1">
      <x:alignment horizontal="center" vertical="center"/>
    </x:xf>
    <x:xf numFmtId="0" fontId="11" fillId="6" borderId="78" xfId="0" applyNumberFormat="1" applyFont="1" applyFill="1" applyBorder="1" applyAlignment="1">
      <x:alignment horizontal="center" vertical="center"/>
    </x:xf>
    <x:xf numFmtId="0" fontId="11" fillId="6" borderId="79" xfId="0" applyNumberFormat="1" applyFont="1" applyFill="1" applyBorder="1" applyAlignment="1">
      <x:alignment horizontal="center" vertical="center"/>
    </x:xf>
    <x:xf numFmtId="0" fontId="12" fillId="2" borderId="0" xfId="0" applyNumberFormat="1" applyFont="1" applyFill="1" applyBorder="1"/>
    <x:xf numFmtId="0" fontId="12" fillId="2" borderId="0" xfId="0" applyNumberFormat="1" applyFont="1" applyFill="1" applyBorder="1" applyAlignment="1">
      <x:alignment horizontal="center"/>
    </x:xf>
    <x:xf numFmtId="0" fontId="12" fillId="2" borderId="1" xfId="0" applyNumberFormat="1" applyFont="1" applyFill="1" applyBorder="1"/>
    <x:xf numFmtId="0" fontId="12" fillId="2" borderId="1" xfId="0" applyNumberFormat="1" applyFont="1" applyFill="1" applyBorder="1" applyAlignment="1">
      <x:alignment horizontal="center"/>
    </x:xf>
    <x:xf numFmtId="0" fontId="13" fillId="3" borderId="0" xfId="0" applyNumberFormat="1" applyFont="1" applyFill="1" applyBorder="1"/>
    <x:xf numFmtId="202" fontId="13" fillId="3" borderId="0" xfId="0" applyNumberFormat="1" applyFont="1" applyFill="1" applyBorder="1"/>
    <x:xf numFmtId="202" fontId="13" fillId="3" borderId="0" xfId="0" applyNumberFormat="1" applyFont="1" applyFill="1" applyBorder="1" applyAlignment="1">
      <x:alignment horizontal="center"/>
    </x:xf>
    <x:xf numFmtId="202" fontId="13" fillId="3" borderId="0" xfId="0" applyNumberFormat="1" applyFont="1" applyFill="1" applyBorder="1" applyAlignment="1">
      <x:alignment horizontal="center" vertical="center"/>
    </x:xf>
    <x:xf numFmtId="0" fontId="13" fillId="3" borderId="1" xfId="0" applyNumberFormat="1" applyFont="1" applyFill="1" applyBorder="1"/>
    <x:xf numFmtId="202" fontId="13" fillId="3" borderId="1" xfId="0" applyNumberFormat="1" applyFont="1" applyFill="1" applyBorder="1"/>
    <x:xf numFmtId="202" fontId="13" fillId="3" borderId="1" xfId="0" applyNumberFormat="1" applyFont="1" applyFill="1" applyBorder="1" applyAlignment="1">
      <x:alignment horizontal="center"/>
    </x:xf>
    <x:xf numFmtId="202" fontId="13" fillId="3" borderId="1" xfId="0" applyNumberFormat="1" applyFont="1" applyFill="1" applyBorder="1" applyAlignment="1">
      <x:alignment horizontal="center" vertical="center"/>
    </x:xf>
    <x:xf numFmtId="0" fontId="0" fillId="10" borderId="0" xfId="0" applyNumberFormat="1" applyFont="1" applyFill="1" applyBorder="1"/>
    <x:xf numFmtId="0" fontId="14" fillId="10" borderId="0" xfId="0" applyNumberFormat="1" applyFont="1" applyFill="1" applyBorder="1"/>
    <x:xf numFmtId="0" fontId="14" fillId="10" borderId="0" xfId="0" applyNumberFormat="1" applyFont="1" applyFill="1" applyBorder="1" applyAlignment="1">
      <x:alignment wrapText="1"/>
    </x:xf>
    <x:xf numFmtId="0" fontId="14" fillId="10" borderId="0" xfId="0" applyNumberFormat="1" applyFont="1" applyFill="1" applyBorder="1" applyAlignment="1">
      <x:alignment horizontal="center" wrapText="1"/>
    </x:xf>
    <x:xf numFmtId="0" fontId="14" fillId="10" borderId="0" xfId="0" applyNumberFormat="1" applyFont="1" applyFill="1" applyBorder="1" applyAlignment="1">
      <x:alignment horizontal="center" vertical="center" wrapText="1"/>
    </x:xf>
    <x:xf numFmtId="0" fontId="0" fillId="10" borderId="1" xfId="0" applyNumberFormat="1" applyFont="1" applyFill="1" applyBorder="1"/>
    <x:xf numFmtId="0" fontId="14" fillId="10" borderId="1" xfId="0" applyNumberFormat="1" applyFont="1" applyFill="1" applyBorder="1"/>
    <x:xf numFmtId="0" fontId="14" fillId="10" borderId="1" xfId="0" applyNumberFormat="1" applyFont="1" applyFill="1" applyBorder="1" applyAlignment="1">
      <x:alignment wrapText="1"/>
    </x:xf>
    <x:xf numFmtId="0" fontId="14" fillId="10" borderId="1" xfId="0" applyNumberFormat="1" applyFont="1" applyFill="1" applyBorder="1" applyAlignment="1">
      <x:alignment horizontal="center" wrapText="1"/>
    </x:xf>
    <x:xf numFmtId="0" fontId="14" fillId="10" borderId="1" xfId="0" applyNumberFormat="1" applyFont="1" applyFill="1" applyBorder="1" applyAlignment="1">
      <x:alignment horizontal="center" vertical="center" wrapText="1"/>
    </x:xf>
  </x:cellXfs>
  <x:cellStyles count="1">
    <x:cellStyle name="Normal" xfId="0"/>
  </x:cellStyles>
  <x:dxfs count="7">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e4740b25ce948c2" /><Relationship Type="http://schemas.openxmlformats.org/officeDocument/2006/relationships/theme" Target="/xl/theme/theme1.xml" Id="Rc77ba4c36a0a4937" /><Relationship Type="http://schemas.openxmlformats.org/officeDocument/2006/relationships/sharedStrings" Target="/xl/sharedStrings.xml" Id="Rb1b3466bc9a74b61" /><Relationship Type="http://schemas.openxmlformats.org/officeDocument/2006/relationships/worksheet" Target="/xl/worksheets/sheet1.xml" Id="R1721df0018b4464a" /><Relationship Type="http://schemas.openxmlformats.org/officeDocument/2006/relationships/worksheet" Target="/xl/worksheets/sheet2.xml" Id="R7ab19b1728ff493e" /><Relationship Type="http://schemas.openxmlformats.org/officeDocument/2006/relationships/worksheet" Target="/xl/worksheets/sheet3.xml" Id="Rcda5ed0624964411" /><Relationship Type="http://schemas.openxmlformats.org/officeDocument/2006/relationships/worksheet" Target="/xl/worksheets/sheet4.xml" Id="R6894131684bd4fb6" /><Relationship Type="http://schemas.openxmlformats.org/officeDocument/2006/relationships/worksheet" Target="/xl/worksheets/sheet5.xml" Id="R648b72c3a06e410a" /><Relationship Type="http://schemas.openxmlformats.org/officeDocument/2006/relationships/worksheet" Target="/xl/worksheets/sheet6.xml" Id="Ree1d4cf7d74e423c" /><Relationship Type="http://schemas.openxmlformats.org/officeDocument/2006/relationships/worksheet" Target="/xl/worksheets/sheet7.xml" Id="R3e874386c1fd4842" /></Relationships>
</file>

<file path=xl/drawings/_rels/drawing1.xml.rels>&#65279;<?xml version="1.0" encoding="utf-8"?><Relationships xmlns="http://schemas.openxmlformats.org/package/2006/relationships"><Relationship Type="http://schemas.openxmlformats.org/officeDocument/2006/relationships/chart" Target="/xl/drawings/charts/chart1.xml" Id="R6194297aaa1441fd"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Active and approved records by workstream</a:t>
            </a:r>
          </a:p>
        </c:rich>
      </c:tx>
      <c:overlay val="0"/>
    </c:title>
    <c:autoTitleDeleted val="0"/>
    <c:plotArea>
      <c:barChart>
        <c:barDir val="col"/>
        <c:varyColors val="0"/>
        <c:ser>
          <c:idx val="0"/>
          <c:order val="0"/>
          <c:tx>
            <c:v>Active records</c:v>
          </c:tx>
          <c:cat>
            <c:strRef>
              <c:f>'Dashboard'!$A$14:$A$17</c:f>
              <c:strCache>
                <c:ptCount val="0"/>
              </c:strCache>
            </c:strRef>
          </c:cat>
          <c:val>
            <c:numRef>
              <c:f>'Dashboard'!$B$14:$B$17</c:f>
              <c:numCache>
                <c:formatCode>General</c:formatCode>
                <c:ptCount val="0"/>
              </c:numCache>
            </c:numRef>
          </c:val>
        </c:ser>
        <c:ser>
          <c:idx val="1"/>
          <c:order val="1"/>
          <c:tx>
            <c:v>Approved / on track</c:v>
          </c:tx>
          <c:cat>
            <c:strRef>
              <c:f>'Dashboard'!$A$14:$A$17</c:f>
              <c:strCache>
                <c:ptCount val="0"/>
              </c:strCache>
            </c:strRef>
          </c:cat>
          <c:val>
            <c:numRef>
              <c:f>'Dashboard'!$C$14:$C$17</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194297aaa1441fd"/>
        </a:graphicData>
      </a:graphic>
    </xdr:graphicFrame>
    <xdr:clientData/>
  </xdr:twoCellAnchor>
</xdr:wsDr>
</file>

<file path=xl/tables/table1.xml><?xml version="1.0" encoding="utf-8"?>
<x:table xmlns:x="http://schemas.openxmlformats.org/spreadsheetml/2006/main" id="1" name="TNFDMetricRegister" displayName="TNFDMetricRegister" ref="A4:V32" headerRowCount="1">
  <x:tableColumns count="22">
    <x:tableColumn id="1" name="Metric ID"/>
    <x:tableColumn id="2" name="Working indicator title"/>
    <x:tableColumn id="3" name="Metric class"/>
    <x:tableColumn id="4" name="Category"/>
    <x:tableColumn id="5" name="Material pathway"/>
    <x:tableColumn id="6" name="Applicability"/>
    <x:tableColumn id="7" name="Reason / explanation"/>
    <x:tableColumn id="8" name="Location"/>
    <x:tableColumn id="9" name="Boundary"/>
    <x:tableColumn id="10" name="Unit"/>
    <x:tableColumn id="11" name="Method / definition"/>
    <x:tableColumn id="12" name="Data source"/>
    <x:tableColumn id="13" name="Data quality"/>
    <x:tableColumn id="14" name="Period"/>
    <x:tableColumn id="15" name="Baseline / comparative"/>
    <x:tableColumn id="16" name="Owner"/>
    <x:tableColumn id="17" name="Reviewer"/>
    <x:tableColumn id="18" name="Evidence location"/>
    <x:tableColumn id="19" name="Sector guidance checked?"/>
    <x:tableColumn id="20" name="Disclosure location"/>
    <x:tableColumn id="21" name="Priority"/>
    <x:tableColumn id="22" name="Review status"/>
  </x:tableColumns>
  <x:tableStyleInfo name="TableStyleMedium2" showRowStripes="1"/>
</x:table>
</file>

<file path=xl/tables/table2.xml><?xml version="1.0" encoding="utf-8"?>
<x:table xmlns:x="http://schemas.openxmlformats.org/spreadsheetml/2006/main" id="2" name="TNFDTargetRegister" displayName="TNFDTargetRegister" ref="A4:V19" headerRowCount="1">
  <x:tableColumns count="22">
    <x:tableColumn id="1" name="Target ID"/>
    <x:tableColumn id="2" name="Target name"/>
    <x:tableColumn id="3" name="Material pathway"/>
    <x:tableColumn id="4" name="Target type"/>
    <x:tableColumn id="5" name="Nature realm / biome"/>
    <x:tableColumn id="6" name="Priority location(s)"/>
    <x:tableColumn id="7" name="Boundary"/>
    <x:tableColumn id="8" name="Baseline date"/>
    <x:tableColumn id="9" name="Baseline value"/>
    <x:tableColumn id="10" name="Unit"/>
    <x:tableColumn id="11" name="Target date"/>
    <x:tableColumn id="12" name="Target value / outcome"/>
    <x:tableColumn id="13" name="Interim milestone"/>
    <x:tableColumn id="14" name="External anchor / method"/>
    <x:tableColumn id="15" name="SBTN / GBF link"/>
    <x:tableColumn id="16" name="Owner"/>
    <x:tableColumn id="17" name="Budget / resources"/>
    <x:tableColumn id="18" name="Progress value"/>
    <x:tableColumn id="19" name="Progress %"/>
    <x:tableColumn id="20" name="Variance / missed-target explanation"/>
    <x:tableColumn id="21" name="Evidence / methodology"/>
    <x:tableColumn id="22" name="Target status"/>
  </x:tableColumns>
  <x:tableStyleInfo name="TableStyleMedium2" showRowStripes="1"/>
</x:table>
</file>

<file path=xl/tables/table3.xml><?xml version="1.0" encoding="utf-8"?>
<x:table xmlns:x="http://schemas.openxmlformats.org/spreadsheetml/2006/main" id="3" name="TNFDMitigationActions" displayName="TNFDMitigationActions" ref="A4:U19" headerRowCount="1">
  <x:tableColumns count="21">
    <x:tableColumn id="1" name="Action ID"/>
    <x:tableColumn id="2" name="Impact / risk ID"/>
    <x:tableColumn id="3" name="Location / value-chain node"/>
    <x:tableColumn id="4" name="Mitigation step"/>
    <x:tableColumn id="5" name="Action description"/>
    <x:tableColumn id="6" name="Why earlier step is not feasible"/>
    <x:tableColumn id="7" name="Expected gross impact reduction"/>
    <x:tableColumn id="8" name="Restoration / regeneration outcome"/>
    <x:tableColumn id="9" name="Residual impact after action"/>
    <x:tableColumn id="10" name="Offset proposed?"/>
    <x:tableColumn id="11" name="Offset standard / project"/>
    <x:tableColumn id="12" name="Equivalence / additionality evidence"/>
    <x:tableColumn id="13" name="Permanence / leakage controls"/>
    <x:tableColumn id="14" name="Rights-holder engagement"/>
    <x:tableColumn id="15" name="Owner"/>
    <x:tableColumn id="16" name="Start date"/>
    <x:tableColumn id="17" name="Completion date"/>
    <x:tableColumn id="18" name="Budget"/>
    <x:tableColumn id="19" name="Performance metric"/>
    <x:tableColumn id="20" name="Finding / trade-off"/>
    <x:tableColumn id="21" name="Review status"/>
  </x:tableColumns>
  <x:tableStyleInfo name="TableStyleMedium2" showRowStripes="1"/>
</x:table>
</file>

<file path=xl/tables/table4.xml><?xml version="1.0" encoding="utf-8"?>
<x:table xmlns:x="http://schemas.openxmlformats.org/spreadsheetml/2006/main" id="4" name="TNFDDisclosureMapping" displayName="TNFDDisclosureMapping" ref="A4:L11" headerRowCount="1">
  <x:tableColumns count="12">
    <x:tableColumn id="1" name="Map ID"/>
    <x:tableColumn id="2" name="Pillar"/>
    <x:tableColumn id="3" name="Recommended disclosure"/>
    <x:tableColumn id="4" name="Register / evidence"/>
    <x:tableColumn id="5" name="Report location"/>
    <x:tableColumn id="6" name="Owner"/>
    <x:tableColumn id="7" name="Reviewer"/>
    <x:tableColumn id="8" name="Applicability"/>
    <x:tableColumn id="9" name="Gap / action"/>
    <x:tableColumn id="10" name="Due date"/>
    <x:tableColumn id="11" name="Status"/>
    <x:tableColumn id="12" name="Source URL"/>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b401c4ebb6fa450c" /></Relationships>
</file>

<file path=xl/worksheets/_rels/sheet4.xml.rels>&#65279;<?xml version="1.0" encoding="utf-8"?><Relationships xmlns="http://schemas.openxmlformats.org/package/2006/relationships"><Relationship Type="http://schemas.openxmlformats.org/officeDocument/2006/relationships/table" Target="/xl/tables/table2.xml" Id="R90157dc220c54835" /></Relationships>
</file>

<file path=xl/worksheets/_rels/sheet5.xml.rels>&#65279;<?xml version="1.0" encoding="utf-8"?><Relationships xmlns="http://schemas.openxmlformats.org/package/2006/relationships"><Relationship Type="http://schemas.openxmlformats.org/officeDocument/2006/relationships/table" Target="/xl/tables/table3.xml" Id="R6471d4cdc1484f38" /></Relationships>
</file>

<file path=xl/worksheets/_rels/sheet6.xml.rels>&#65279;<?xml version="1.0" encoding="utf-8"?><Relationships xmlns="http://schemas.openxmlformats.org/package/2006/relationships"><Relationship Type="http://schemas.openxmlformats.org/officeDocument/2006/relationships/table" Target="/xl/tables/table4.xml" Id="R4cb7879d8b4f400f" /></Relationships>
</file>

<file path=xl/worksheets/_rels/sheet7.xml.rels>&#65279;<?xml version="1.0" encoding="utf-8"?><Relationships xmlns="http://schemas.openxmlformats.org/package/2006/relationships"><Relationship Type="http://schemas.openxmlformats.org/officeDocument/2006/relationships/drawing" Target="/xl/drawings/drawing1.xml" Id="R8ab1d47852f44541" /></Relationships>
</file>

<file path=xl/worksheets/sheet1.xml><?xml version="1.0" encoding="utf-8"?>
<x:worksheet xmlns:x="http://schemas.openxmlformats.org/spreadsheetml/2006/main">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ht="34" customHeight="1">
      <x:c r="A1" s="4" t="str">
        <x:v>Kontrollierte Listen</x:v>
      </x:c>
      <x:c r="B1" s="4"/>
      <x:c r="C1" s="4"/>
      <x:c r="D1" s="4"/>
      <x:c r="E1" s="4"/>
      <x:c r="F1" s="4"/>
      <x:c r="G1" s="4"/>
      <x:c r="H1" s="4"/>
      <x:c r="I1" s="4"/>
      <x:c r="J1" s="4"/>
    </x:row>
    <x:row r="2" ht="30" customHeight="1">
      <x:c r="A2" s="11" t="str">
        <x:v>Werte, die von den Dropdowns des Arbeitsbuchs verwendet werden.</x:v>
      </x:c>
      <x:c r="B2" s="11"/>
      <x:c r="C2" s="11"/>
      <x:c r="D2" s="11"/>
      <x:c r="E2" s="11"/>
      <x:c r="F2" s="11"/>
      <x:c r="G2" s="11"/>
      <x:c r="H2" s="11"/>
      <x:c r="I2" s="11"/>
      <x:c r="J2" s="11"/>
    </x:row>
    <x:row r="4" ht="34" customHeight="1">
      <x:c r="A4" s="20" t="str">
        <x:v>Status der Überprüfung</x:v>
      </x:c>
      <x:c r="B4" s="20" t="str">
        <x:v>Anwendbarkeit</x:v>
      </x:c>
      <x:c r="C4" s="20" t="str">
        <x:v>Metrikklasse</x:v>
      </x:c>
      <x:c r="D4" s="20" t="str">
        <x:v>Grenzwerte</x:v>
      </x:c>
      <x:c r="E4" s="20" t="str">
        <x:v>Zielstatus</x:v>
      </x:c>
      <x:c r="F4" s="20" t="str">
        <x:v>Schritt zur Minderung</x:v>
      </x:c>
      <x:c r="G4" s="20" t="str">
        <x:v>Datenqualität</x:v>
      </x:c>
      <x:c r="H4" s="20" t="str">
        <x:v>Ja / Nein</x:v>
      </x:c>
      <x:c r="I4" s="20" t="str">
        <x:v>Prioritäten</x:v>
      </x:c>
      <x:c r="J4" s="20" t="str">
        <x:v>Zieltyp</x:v>
      </x:c>
    </x:row>
    <x:row r="5">
      <x:c r="A5" s="33" t="str">
        <x:v>Nicht begonnen .</x:v>
      </x:c>
      <x:c r="B5" s="33" t="str">
        <x:v>Nicht bewertet</x:v>
      </x:c>
      <x:c r="C5" s="33" t="str">
        <x:v>Kernweltabhängigkeit/Einfluss</x:v>
      </x:c>
      <x:c r="D5" s="33" t="str">
        <x:v>Direktbetriebe</x:v>
      </x:c>
      <x:c r="E5" s="33" t="str">
        <x:v>Nicht begonnen .</x:v>
      </x:c>
      <x:c r="F5" s="33" t="str">
        <x:v>Vermeiden Sie</x:v>
      </x:c>
      <x:c r="G5" s="33" t="str">
        <x:v>Gemessen</x:v>
      </x:c>
      <x:c r="H5" s="33" t="str">
        <x:v>- Ja .</x:v>
      </x:c>
      <x:c r="I5" s="33" t="str">
        <x:v>Kritisch</x:v>
      </x:c>
      <x:c r="J5" s="33" t="str">
        <x:v>Ein Schlagfahrer</x:v>
      </x:c>
    </x:row>
    <x:row r="6">
      <x:c r="A6" s="34" t="str">
        <x:v>In der Vergangenheit</x:v>
      </x:c>
      <x:c r="B6" s="34" t="str">
        <x:v>Relevante und materielle</x:v>
      </x:c>
      <x:c r="C6" s="34" t="str">
        <x:v>Kern globales Risiko/Möglichkeit</x:v>
      </x:c>
      <x:c r="D6" s="34" t="str">
        <x:v>Vorwärts-Wertkette</x:v>
      </x:c>
      <x:c r="E6" s="34" t="str">
        <x:v>Ausgangsbasis in Entwicklung</x:v>
      </x:c>
      <x:c r="F6" s="34" t="str">
        <x:v>Minimieren / verringern</x:v>
      </x:c>
      <x:c r="G6" s="34" t="str">
        <x:v>Berechnet</x:v>
      </x:c>
      <x:c r="H6" s="34" t="str">
        <x:v>- Nein .</x:v>
      </x:c>
      <x:c r="I6" s="34" t="str">
        <x:v>Hoch</x:v>
      </x:c>
      <x:c r="J6" s="34" t="str">
        <x:v>Der Zustand der Natur</x:v>
      </x:c>
    </x:row>
    <x:row r="7">
      <x:c r="A7" s="34" t="str">
        <x:v>Bereit zur Überprüfung</x:v>
      </x:c>
      <x:c r="B7" s="34" t="str">
        <x:v>Nicht relevant / nicht wesentlich</x:v>
      </x:c>
      <x:c r="C7" s="34" t="str">
        <x:v>Einzige</x:v>
      </x:c>
      <x:c r="D7" s="34" t="str">
        <x:v>Nachgelagerte Wertschöpfungskette</x:v>
      </x:c>
      <x:c r="E7" s="34" t="str">
        <x:v>Genehmigt</x:v>
      </x:c>
      <x:c r="F7" s="34" t="str">
        <x:v>Wiederherstellen / Regeneration</x:v>
      </x:c>
      <x:c r="G7" s="34" t="str">
        <x:v>Modelliert</x:v>
      </x:c>
      <x:c r="H7" s="34" t="str">
        <x:v>Bedingte Bedingungen</x:v>
      </x:c>
      <x:c r="I7" s="34" t="str">
        <x:v>Mittel</x:v>
      </x:c>
      <x:c r="J7" s="34" t="str">
        <x:v>Reaktion</x:v>
      </x:c>
    </x:row>
    <x:row r="8">
      <x:c r="A8" s="34" t="str">
        <x:v>Eröffnung finden</x:v>
      </x:c>
      <x:c r="B8" s="34" t="str">
        <x:v>Nicht zu messen</x:v>
      </x:c>
      <x:c r="C8" s="34" t="str">
        <x:v>Kernsektor</x:v>
      </x:c>
      <x:c r="D8" s="34" t="str">
        <x:v>Portfolio</x:v>
      </x:c>
      <x:c r="E8" s="34" t="str">
        <x:v>Auf dem Streck.</x:v>
      </x:c>
      <x:c r="F8" s="34" t="str">
        <x:v>Rückstandswirkung des Absatzes</x:v>
      </x:c>
      <x:c r="G8" s="34" t="str">
        <x:v>Schätzungsweise</x:v>
      </x:c>
      <x:c r="H8" s="34" t="str">
        <x:v>Nicht bewertet</x:v>
      </x:c>
      <x:c r="I8" s="34" t="str">
        <x:v>Niedrig</x:v>
      </x:c>
      <x:c r="J8" s="34" t="str">
        <x:v>Risiko / Gelegenheit</x:v>
      </x:c>
    </x:row>
    <x:row r="9">
      <x:c r="A9" s="34" t="str">
        <x:v>Neutestet</x:v>
      </x:c>
      <x:c r="B9" s="34" t="str">
        <x:v>Sektor-Metrikkandidat</x:v>
      </x:c>
      <x:c r="C9" s="34" t="str">
        <x:v>Zusätzliche globale</x:v>
      </x:c>
      <x:c r="D9" s="34" t="str">
        <x:v>Organisationsebene</x:v>
      </x:c>
      <x:c r="E9" s="34" t="str">
        <x:v>Gefährdet</x:v>
      </x:c>
      <x:c r="F9" s="34" t="str">
        <x:v>Transformationssystem</x:v>
      </x:c>
      <x:c r="G9" s="34" t="str">
        <x:v>Vertretung</x:v>
      </x:c>
      <x:c r="H9" s="35" t="str">
        <x:v>Nicht anwendbar</x:v>
      </x:c>
      <x:c r="I9" s="35" t="str">
        <x:v>Beobachten</x:v>
      </x:c>
      <x:c r="J9" s="35" t="str">
        <x:v>Erlaubnisbedingung</x:v>
      </x:c>
    </x:row>
    <x:row r="10">
      <x:c r="A10" s="34" t="str">
        <x:v>Genehmigt</x:v>
      </x:c>
      <x:c r="B10" s="34" t="str">
        <x:v>Zusätzliche Metriken</x:v>
      </x:c>
      <x:c r="C10" s="34" t="str">
        <x:v>Zusätzlicher Sektor</x:v>
      </x:c>
      <x:c r="D10" s="34" t="str">
        <x:v>Standortspezifische</x:v>
      </x:c>
      <x:c r="E10" s="34" t="str">
        <x:v>Vermisst .</x:v>
      </x:c>
      <x:c r="F10" s="35" t="str">
        <x:v>Unterstützung der Risikokontrolle</x:v>
      </x:c>
      <x:c r="G10" s="35" t="str">
        <x:v>Nicht verfügbar</x:v>
      </x:c>
    </x:row>
    <x:row r="11">
      <x:c r="A11" s="35" t="str">
        <x:v>Nicht anwendbar</x:v>
      </x:c>
      <x:c r="B11" s="35" t="str">
        <x:v>Nicht anwendbar</x:v>
      </x:c>
      <x:c r="C11" s="34" t="str">
        <x:v>Bewertung</x:v>
      </x:c>
      <x:c r="D11" s="35" t="str">
        <x:v>Mischter/veröffentlichender Grundsatz</x:v>
      </x:c>
      <x:c r="E11" s="34" t="str">
        <x:v>Überarbeitet</x:v>
      </x:c>
    </x:row>
    <x:row r="12">
      <x:c r="C12" s="35" t="str">
        <x:v>Reaktion</x:v>
      </x:c>
      <x:c r="E12" s="34" t="str">
        <x:v>Schließbar</x:v>
      </x:c>
    </x:row>
    <x:row r="13">
      <x:c r="E13" s="35" t="str">
        <x:v>Nicht anwendbar</x:v>
      </x:c>
    </x:row>
  </x:sheetData>
  <x:mergeCells>
    <x:mergeCell ref="A1:J1"/>
    <x:mergeCell ref="A2:J2"/>
  </x:mergeCells>
  <x:pageMargins left="0.7" right="0.7" top="0.75" bottom="0.75" header="0.3" footer="0.3"/>
</x:worksheet>
</file>

<file path=xl/worksheets/sheet2.xml><?xml version="1.0" encoding="utf-8"?>
<x:worksheet xmlns:x="http://schemas.openxmlformats.org/spreadsheetml/2006/main">
  <x:sheetFormatPr defaultRowHeight="15"/>
  <x:cols>
    <x:col min="1" max="1" width="38" hidden="0" customWidth="1"/>
    <x:col min="2" max="2" width="80"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 t="str">
        <x:v>TNFD Metriken, Ziele und Minderungsregister</x:v>
      </x:c>
      <x:c r="B1" s="4"/>
      <x:c r="C1" s="4"/>
      <x:c r="D1" s="4"/>
      <x:c r="E1" s="4"/>
      <x:c r="F1" s="4"/>
      <x:c r="G1" s="4"/>
      <x:c r="H1" s="4"/>
    </x:row>
    <x:row r="2" ht="30" customHeight="1">
      <x:c r="A2" s="11" t="str">
        <x:v>London Reporting Academy · Ausbilderwerkzeug · Englisch · Arbeitsversion 1.0 · 3 August 2026</x:v>
      </x:c>
      <x:c r="B2" s="11"/>
      <x:c r="C2" s="11"/>
      <x:c r="D2" s="11"/>
      <x:c r="E2" s="11"/>
      <x:c r="F2" s="11"/>
      <x:c r="G2" s="11"/>
      <x:c r="H2" s="11"/>
    </x:row>
    <x:row r="4" ht="34" customHeight="1">
      <x:c r="A4" s="55" t="str">
        <x:v>Zweck und Einschränkung</x:v>
      </x:c>
      <x:c r="B4" s="56"/>
      <x:c r="C4" s="56"/>
      <x:c r="D4" s="56"/>
      <x:c r="E4" s="56"/>
      <x:c r="F4" s="56"/>
      <x:c r="G4" s="56"/>
      <x:c r="H4" s="57"/>
    </x:row>
    <x:row r="5" ht="28" customHeight="1">
      <x:c r="A5" s="73" t="str">
        <x:v>Dieses Arbeitsbuch organisiert die metrische Anwendbarkeit, Methoden, Standorte und Grenzen der Wertschöpfungskette, Beweise, Naturziele, Minderungsmaßnahmen, Rückstandseffekte und TNFD Die gepflanzte Metrikinventar ist absichtlich paraphrasiert und reproduziert nicht die offizielle TNFD Die Kommission hat die Kommission mit der TNFD Empfehlungen und anwendbare Sector-Leitlinien.</x:v>
      </x:c>
      <x:c r="B5" s="73"/>
      <x:c r="C5" s="73"/>
      <x:c r="D5" s="73"/>
      <x:c r="E5" s="73"/>
      <x:c r="F5" s="73"/>
      <x:c r="G5" s="73"/>
      <x:c r="H5" s="73"/>
    </x:row>
    <x:row r="6" ht="28" customHeight="1">
      <x:c r="A6" s="73"/>
      <x:c r="B6" s="73"/>
      <x:c r="C6" s="73"/>
      <x:c r="D6" s="73"/>
      <x:c r="E6" s="73"/>
      <x:c r="F6" s="73"/>
      <x:c r="G6" s="73"/>
      <x:c r="H6" s="73"/>
    </x:row>
    <x:row r="7" ht="28" customHeight="1">
      <x:c r="A7" s="73"/>
      <x:c r="B7" s="73"/>
      <x:c r="C7" s="73"/>
      <x:c r="D7" s="73"/>
      <x:c r="E7" s="73"/>
      <x:c r="F7" s="73"/>
      <x:c r="G7" s="73"/>
      <x:c r="H7" s="73"/>
    </x:row>
    <x:row r="10">
      <x:c r="A10" s="136" t="str">
        <x:v>1</x:v>
      </x:c>
      <x:c r="B10" s="151" t="str">
        <x:v>Definition des Umfangs</x:v>
      </x:c>
      <x:c r="C10" s="97" t="str">
        <x:v>Aufzeichnungsmäßige Materialität, Standorte, Deckung der Wertschöpfungskette und relevante Sektoren.</x:v>
      </x:c>
    </x:row>
    <x:row r="11">
      <x:c r="A11" s="137" t="str">
        <x:v>2</x:v>
      </x:c>
      <x:c r="B11" s="152" t="str">
        <x:v>Auswahl von Metriken</x:v>
      </x:c>
      <x:c r="C11" s="100" t="str">
        <x:v>Beginnen Sie mit den wichtigsten globalen Leitlinien, überprüfen Sie die Branchenleitlinien und fügen Sie dann relevante Metriken hinzu.</x:v>
      </x:c>
    </x:row>
    <x:row r="12">
      <x:c r="A12" s="137" t="str">
        <x:v>3</x:v>
      </x:c>
      <x:c r="B12" s="152" t="str">
        <x:v>Kontrollmethoden</x:v>
      </x:c>
      <x:c r="C12" s="100" t="str">
        <x:v>Dokumenten-Einheit, Grenze, Methode, Quelle, Unsicherheit, Eigentümer und Überprüfung.</x:v>
      </x:c>
    </x:row>
    <x:row r="13">
      <x:c r="A13" s="137" t="str">
        <x:v>4</x:v>
      </x:c>
      <x:c r="B13" s="152" t="str">
        <x:v>Entwurfsziele</x:v>
      </x:c>
      <x:c r="C13" s="100" t="str">
        <x:v>Verbinden Sie Basislinie, Standort, Grenze, Aktionen, Meilensteine und Governance.</x:v>
      </x:c>
    </x:row>
    <x:row r="14">
      <x:c r="A14" s="137" t="str">
        <x:v>5</x:v>
      </x:c>
      <x:c r="B14" s="152" t="str">
        <x:v>Hierarchie angewendet</x:v>
      </x:c>
      <x:c r="C14" s="100" t="str">
        <x:v>Vermeidung und Minimierung priorisieren; Rückgewinnung und Restbelastungen separat verfolgen.</x:v>
      </x:c>
    </x:row>
    <x:row r="15">
      <x:c r="A15" s="138" t="str">
        <x:v>6</x:v>
      </x:c>
      <x:c r="B15" s="153" t="str">
        <x:v>Schließliche Offenlegung</x:v>
      </x:c>
      <x:c r="C15" s="103" t="str">
        <x:v>Die Registrierung der TNFD Säulen und behalten eine Erklärung/Beweise.</x:v>
      </x:c>
    </x:row>
    <x:row r="18" ht="34" customHeight="1">
      <x:c r="A18" s="55" t="str">
        <x:v>Hauptquelle</x:v>
      </x:c>
      <x:c r="B18" s="57" t="str">
        <x:v>URL</x:v>
      </x:c>
    </x:row>
    <x:row r="19">
      <x:c r="A19" s="95" t="str">
        <x:v>TNFD Empfehlungen</x:v>
      </x:c>
      <x:c r="B19" s="97" t="str">
        <x:v>https://tnfd.global/wp-content/uploads/2023/08/Recommendations_of_the_Taskforce_on_Nature-related_Financial_Disclosures_September_2023.pdf</x:v>
      </x:c>
    </x:row>
    <x:row r="20">
      <x:c r="A20" s="98" t="str">
        <x:v>TNFD Metrikenressourcen</x:v>
      </x:c>
      <x:c r="B20" s="100" t="str">
        <x:v>https://tnfd.global/metrics/</x:v>
      </x:c>
    </x:row>
    <x:row r="21">
      <x:c r="A21" s="98" t="str">
        <x:v>TNFD Sektorleitlinien</x:v>
      </x:c>
      <x:c r="B21" s="100" t="str">
        <x:v>https://tnfd.global/recommendations/</x:v>
      </x:c>
    </x:row>
    <x:row r="22">
      <x:c r="A22" s="98" t="str">
        <x:v>TNFD Leitlinien für den Übergangsplan zur Natur</x:v>
      </x:c>
      <x:c r="B22" s="100" t="str">
        <x:v>https://tnfd.global/wp-content/uploads/2025/11/Guidance-on-nature-in-transition-plans_DIGITAL-1.pdf</x:v>
      </x:c>
    </x:row>
    <x:row r="23">
      <x:c r="A23" s="98" t="str">
        <x:v>Zielvorgabe der SBTN</x:v>
      </x:c>
      <x:c r="B23" s="100" t="str">
        <x:v>https://sciencebasedtargetsnetwork.org/companies/take-action/set-targets/</x:v>
      </x:c>
    </x:row>
    <x:row r="24">
      <x:c r="A24" s="101" t="str">
        <x:v>IFC-Leistungsstandard 6</x:v>
      </x:c>
      <x:c r="B24" s="103" t="str">
        <x:v>https://www.ifc.org/content/dam/ifc/doc/2010/2012-ifc-performance-standard-6-en.pdf</x:v>
      </x:c>
    </x:row>
  </x:sheetData>
  <x:mergeCells>
    <x:mergeCell ref="A1:H1"/>
    <x:mergeCell ref="A2:H2"/>
    <x:mergeCell ref="A4:H4"/>
    <x:mergeCell ref="A5:H7"/>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38" hidden="0" customWidth="1"/>
    <x:col min="3" max="3" width="25" hidden="0" customWidth="1"/>
    <x:col min="4" max="4" width="25" hidden="0" customWidth="1"/>
    <x:col min="5" max="5" width="33" hidden="0" customWidth="1"/>
    <x:col min="6" max="6" width="21" hidden="0" customWidth="1"/>
    <x:col min="7" max="7" width="34" hidden="0" customWidth="1"/>
    <x:col min="8" max="8" width="25" hidden="0" customWidth="1"/>
    <x:col min="9" max="9" width="24" hidden="0" customWidth="1"/>
    <x:col min="10" max="10" width="13" hidden="0" customWidth="1"/>
    <x:col min="11" max="11" width="35" hidden="0" customWidth="1"/>
    <x:col min="12" max="12" width="30" hidden="0" customWidth="1"/>
    <x:col min="13" max="13" width="18" hidden="0" customWidth="1"/>
    <x:col min="14" max="14" width="16" hidden="0" customWidth="1"/>
    <x:col min="15" max="15" width="20" hidden="0" customWidth="1"/>
    <x:col min="16" max="16" width="18" hidden="0" customWidth="1"/>
    <x:col min="17" max="17" width="18" hidden="0" customWidth="1"/>
    <x:col min="18" max="18" width="34" hidden="0" customWidth="1"/>
    <x:col min="19" max="19" width="20" hidden="0" customWidth="1"/>
    <x:col min="20" max="20" width="27" hidden="0" customWidth="1"/>
    <x:col min="21" max="21" width="12" hidden="0" customWidth="1"/>
    <x:col min="22" max="22" width="18" hidden="0" customWidth="1"/>
  </x:cols>
  <x:sheetData>
    <x:row r="1" ht="34" customHeight="1">
      <x:c r="A1" s="4" t="str">
        <x:v>TNFD Metrisches Register</x:v>
      </x:c>
      <x:c r="B1" s="4"/>
      <x:c r="C1" s="4"/>
      <x:c r="D1" s="4"/>
      <x:c r="E1" s="4"/>
      <x:c r="F1" s="4"/>
      <x:c r="G1" s="4"/>
      <x:c r="H1" s="4"/>
      <x:c r="I1" s="4"/>
      <x:c r="J1" s="4"/>
      <x:c r="K1" s="4"/>
      <x:c r="L1" s="4"/>
      <x:c r="M1" s="4"/>
      <x:c r="N1" s="4"/>
      <x:c r="O1" s="4"/>
      <x:c r="P1" s="4"/>
      <x:c r="Q1" s="4"/>
      <x:c r="R1" s="4"/>
      <x:c r="S1" s="4"/>
      <x:c r="T1" s="4"/>
      <x:c r="U1" s="4"/>
      <x:c r="V1" s="4"/>
    </x:row>
    <x:row r="2" ht="30" customHeight="1">
      <x:c r="A2" s="11" t="str">
        <x:v>Parafrasierte Arbeitsinventar - Überprüfung der genauen Spezifikationen in aktueller amtlicher Form TNFD - Die Quellen.</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Metrische Identifikationsnummer</x:v>
      </x:c>
      <x:c r="B4" s="56" t="str">
        <x:v>Titel des Arbeitsindikators</x:v>
      </x:c>
      <x:c r="C4" s="56" t="str">
        <x:v>Metrikklasse</x:v>
      </x:c>
      <x:c r="D4" s="56" t="str">
        <x:v>Kategorie</x:v>
      </x:c>
      <x:c r="E4" s="56" t="str">
        <x:v>Materialweg</x:v>
      </x:c>
      <x:c r="F4" s="56" t="str">
        <x:v>Anwendbarkeit</x:v>
      </x:c>
      <x:c r="G4" s="56" t="str">
        <x:v>Grund / Erklärung</x:v>
      </x:c>
      <x:c r="H4" s="56" t="str">
        <x:v>Ort der Anlage</x:v>
      </x:c>
      <x:c r="I4" s="56" t="str">
        <x:v>Grenzwerte</x:v>
      </x:c>
      <x:c r="J4" s="56" t="str">
        <x:v>Einheit</x:v>
      </x:c>
      <x:c r="K4" s="56" t="str">
        <x:v>Methode / Definition</x:v>
      </x:c>
      <x:c r="L4" s="56" t="str">
        <x:v>Datenquelle</x:v>
      </x:c>
      <x:c r="M4" s="56" t="str">
        <x:v>Datenqualität</x:v>
      </x:c>
      <x:c r="N4" s="56" t="str">
        <x:v>Zeiträume</x:v>
      </x:c>
      <x:c r="O4" s="56" t="str">
        <x:v>Ausgangs- / Vergleichswert</x:v>
      </x:c>
      <x:c r="P4" s="56" t="str">
        <x:v>Eigentümer</x:v>
      </x:c>
      <x:c r="Q4" s="56" t="str">
        <x:v>Rezensionär</x:v>
      </x:c>
      <x:c r="R4" s="56" t="str">
        <x:v>Standort der Beweise</x:v>
      </x:c>
      <x:c r="S4" s="56" t="str">
        <x:v>Die Sector-Richtlinien überprüft?</x:v>
      </x:c>
      <x:c r="T4" s="56" t="str">
        <x:v>Ort der Offenlegung</x:v>
      </x:c>
      <x:c r="U4" s="56" t="str">
        <x:v>Prioritäten</x:v>
      </x:c>
      <x:c r="V4" s="57" t="str">
        <x:v>Status der Überprüfung</x:v>
      </x:c>
    </x:row>
    <x:row r="5">
      <x:c r="A5" s="95" t="str">
        <x:v>C1.0</x:v>
      </x:c>
      <x:c r="B5" s="96" t="str">
        <x:v>Gesamtraumdruck</x:v>
      </x:c>
      <x:c r="C5" s="96" t="str">
        <x:v>Kernweltabhängigkeit/Einfluss</x:v>
      </x:c>
      <x:c r="D5" s="96" t="str">
        <x:v>Land-, Süßwasser- und Ozeannutzungsschutz</x:v>
      </x:c>
      <x:c r="E5" s="96" t="str"/>
      <x:c r="F5" s="96" t="str">
        <x:v>Nicht bewertet</x:v>
      </x:c>
      <x:c r="G5" s="96" t="str"/>
      <x:c r="H5" s="96" t="str"/>
      <x:c r="I5" s="96" t="str">
        <x:v>Mischter/veröffentlichender Grundsatz</x:v>
      </x:c>
      <x:c r="J5" s="96" t="str"/>
      <x:c r="K5" s="96" t="str"/>
      <x:c r="L5" s="96" t="str"/>
      <x:c r="M5" s="96" t="str">
        <x:v>Nicht verfügbar</x:v>
      </x:c>
      <x:c r="N5" s="96" t="str"/>
      <x:c r="O5" s="96" t="str"/>
      <x:c r="P5" s="96" t="str"/>
      <x:c r="Q5" s="96" t="str"/>
      <x:c r="R5" s="96" t="str"/>
      <x:c r="S5" s="96" t="str">
        <x:v>Nicht bewertet</x:v>
      </x:c>
      <x:c r="T5" s="96" t="str"/>
      <x:c r="U5" s="96" t="str">
        <x:v>Hoch</x:v>
      </x:c>
      <x:c r="V5" s="97" t="str">
        <x:v>Nicht begonnen .</x:v>
      </x:c>
    </x:row>
    <x:row r="6">
      <x:c r="A6" s="98" t="str">
        <x:v>C1.1</x:v>
      </x:c>
      <x:c r="B6" s="99" t="str">
        <x:v>Ökosystemnutzung, Erhaltung, Wiederherstellung und nachhaltiges Management</x:v>
      </x:c>
      <x:c r="C6" s="99" t="str">
        <x:v>Kernweltabhängigkeit/Einfluss</x:v>
      </x:c>
      <x:c r="D6" s="99" t="str">
        <x:v>Land-, Süßwasser- und Ozeannutzungsschutz</x:v>
      </x:c>
      <x:c r="E6" s="99" t="str"/>
      <x:c r="F6" s="99" t="str">
        <x:v>Nicht bewertet</x:v>
      </x:c>
      <x:c r="G6" s="99" t="str"/>
      <x:c r="H6" s="99" t="str"/>
      <x:c r="I6" s="99" t="str">
        <x:v>Mischter/veröffentlichender Grundsatz</x:v>
      </x:c>
      <x:c r="J6" s="99" t="str"/>
      <x:c r="K6" s="99" t="str"/>
      <x:c r="L6" s="99" t="str"/>
      <x:c r="M6" s="99" t="str">
        <x:v>Nicht verfügbar</x:v>
      </x:c>
      <x:c r="N6" s="99" t="str"/>
      <x:c r="O6" s="99" t="str"/>
      <x:c r="P6" s="99" t="str"/>
      <x:c r="Q6" s="99" t="str"/>
      <x:c r="R6" s="99" t="str"/>
      <x:c r="S6" s="99" t="str">
        <x:v>Nicht bewertet</x:v>
      </x:c>
      <x:c r="T6" s="99" t="str"/>
      <x:c r="U6" s="99" t="str">
        <x:v>Hoch</x:v>
      </x:c>
      <x:c r="V6" s="100" t="str">
        <x:v>Nicht begonnen .</x:v>
      </x:c>
    </x:row>
    <x:row r="7">
      <x:c r="A7" s="98" t="str">
        <x:v>C2.0</x:v>
      </x:c>
      <x:c r="B7" s="99" t="str">
        <x:v>Schadstoffe, die in den Boden freigesetzt werden</x:v>
      </x:c>
      <x:c r="C7" s="99" t="str">
        <x:v>Kernweltabhängigkeit/Einfluss</x:v>
      </x:c>
      <x:c r="D7" s="99" t="str">
        <x:v>Verschmutzung</x:v>
      </x:c>
      <x:c r="E7" s="99" t="str"/>
      <x:c r="F7" s="99" t="str">
        <x:v>Nicht bewertet</x:v>
      </x:c>
      <x:c r="G7" s="99" t="str"/>
      <x:c r="H7" s="99" t="str"/>
      <x:c r="I7" s="99" t="str">
        <x:v>Mischter/veröffentlichender Grundsatz</x:v>
      </x:c>
      <x:c r="J7" s="99" t="str"/>
      <x:c r="K7" s="99" t="str"/>
      <x:c r="L7" s="99" t="str"/>
      <x:c r="M7" s="99" t="str">
        <x:v>Nicht verfügbar</x:v>
      </x:c>
      <x:c r="N7" s="99" t="str"/>
      <x:c r="O7" s="99" t="str"/>
      <x:c r="P7" s="99" t="str"/>
      <x:c r="Q7" s="99" t="str"/>
      <x:c r="R7" s="99" t="str"/>
      <x:c r="S7" s="99" t="str">
        <x:v>Nicht bewertet</x:v>
      </x:c>
      <x:c r="T7" s="99" t="str"/>
      <x:c r="U7" s="99" t="str">
        <x:v>Hoch</x:v>
      </x:c>
      <x:c r="V7" s="100" t="str">
        <x:v>Nicht begonnen .</x:v>
      </x:c>
    </x:row>
    <x:row r="8">
      <x:c r="A8" s="98" t="str">
        <x:v>C2.1</x:v>
      </x:c>
      <x:c r="B8" s="99" t="str">
        <x:v>Abwasser entsorgt</x:v>
      </x:c>
      <x:c r="C8" s="99" t="str">
        <x:v>Kernweltabhängigkeit/Einfluss</x:v>
      </x:c>
      <x:c r="D8" s="99" t="str">
        <x:v>Verschmutzung</x:v>
      </x:c>
      <x:c r="E8" s="99" t="str"/>
      <x:c r="F8" s="99" t="str">
        <x:v>Nicht bewertet</x:v>
      </x:c>
      <x:c r="G8" s="99" t="str"/>
      <x:c r="H8" s="99" t="str"/>
      <x:c r="I8" s="99" t="str">
        <x:v>Mischter/veröffentlichender Grundsatz</x:v>
      </x:c>
      <x:c r="J8" s="99" t="str"/>
      <x:c r="K8" s="99" t="str"/>
      <x:c r="L8" s="99" t="str"/>
      <x:c r="M8" s="99" t="str">
        <x:v>Nicht verfügbar</x:v>
      </x:c>
      <x:c r="N8" s="99" t="str"/>
      <x:c r="O8" s="99" t="str"/>
      <x:c r="P8" s="99" t="str"/>
      <x:c r="Q8" s="99" t="str"/>
      <x:c r="R8" s="99" t="str"/>
      <x:c r="S8" s="99" t="str">
        <x:v>Nicht bewertet</x:v>
      </x:c>
      <x:c r="T8" s="99" t="str"/>
      <x:c r="U8" s="99" t="str">
        <x:v>Hoch</x:v>
      </x:c>
      <x:c r="V8" s="100" t="str">
        <x:v>Nicht begonnen .</x:v>
      </x:c>
    </x:row>
    <x:row r="9">
      <x:c r="A9" s="98" t="str">
        <x:v>C2.2</x:v>
      </x:c>
      <x:c r="B9" s="99" t="str">
        <x:v>Entstehung und Entsorgung von Abfällen</x:v>
      </x:c>
      <x:c r="C9" s="99" t="str">
        <x:v>Kernweltabhängigkeit/Einfluss</x:v>
      </x:c>
      <x:c r="D9" s="99" t="str">
        <x:v>Verschmutzung</x:v>
      </x:c>
      <x:c r="E9" s="99" t="str"/>
      <x:c r="F9" s="99" t="str">
        <x:v>Nicht bewertet</x:v>
      </x:c>
      <x:c r="G9" s="99" t="str"/>
      <x:c r="H9" s="99" t="str"/>
      <x:c r="I9" s="99" t="str">
        <x:v>Mischter/veröffentlichender Grundsatz</x:v>
      </x:c>
      <x:c r="J9" s="99" t="str"/>
      <x:c r="K9" s="99" t="str"/>
      <x:c r="L9" s="99" t="str"/>
      <x:c r="M9" s="99" t="str">
        <x:v>Nicht verfügbar</x:v>
      </x:c>
      <x:c r="N9" s="99" t="str"/>
      <x:c r="O9" s="99" t="str"/>
      <x:c r="P9" s="99" t="str"/>
      <x:c r="Q9" s="99" t="str"/>
      <x:c r="R9" s="99" t="str"/>
      <x:c r="S9" s="99" t="str">
        <x:v>Nicht bewertet</x:v>
      </x:c>
      <x:c r="T9" s="99" t="str"/>
      <x:c r="U9" s="99" t="str">
        <x:v>Hoch</x:v>
      </x:c>
      <x:c r="V9" s="100" t="str">
        <x:v>Nicht begonnen .</x:v>
      </x:c>
    </x:row>
    <x:row r="10">
      <x:c r="A10" s="98" t="str">
        <x:v>C2.3</x:v>
      </x:c>
      <x:c r="B10" s="99" t="str">
        <x:v>Kunststoff-Fußabdruck / Kunststoffverschmutzung</x:v>
      </x:c>
      <x:c r="C10" s="99" t="str">
        <x:v>Kernweltabhängigkeit/Einfluss</x:v>
      </x:c>
      <x:c r="D10" s="99" t="str">
        <x:v>Verschmutzung</x:v>
      </x:c>
      <x:c r="E10" s="99" t="str"/>
      <x:c r="F10" s="99" t="str">
        <x:v>Nicht bewertet</x:v>
      </x:c>
      <x:c r="G10" s="99" t="str"/>
      <x:c r="H10" s="99" t="str"/>
      <x:c r="I10" s="99" t="str">
        <x:v>Mischter/veröffentlichender Grundsatz</x:v>
      </x:c>
      <x:c r="J10" s="99" t="str"/>
      <x:c r="K10" s="99" t="str"/>
      <x:c r="L10" s="99" t="str"/>
      <x:c r="M10" s="99" t="str">
        <x:v>Nicht verfügbar</x:v>
      </x:c>
      <x:c r="N10" s="99" t="str"/>
      <x:c r="O10" s="99" t="str"/>
      <x:c r="P10" s="99" t="str"/>
      <x:c r="Q10" s="99" t="str"/>
      <x:c r="R10" s="99" t="str"/>
      <x:c r="S10" s="99" t="str">
        <x:v>Nicht bewertet</x:v>
      </x:c>
      <x:c r="T10" s="99" t="str"/>
      <x:c r="U10" s="99" t="str">
        <x:v>Hoch</x:v>
      </x:c>
      <x:c r="V10" s="100" t="str">
        <x:v>Nicht begonnen .</x:v>
      </x:c>
    </x:row>
    <x:row r="11">
      <x:c r="A11" s="98" t="str">
        <x:v>C2.4</x:v>
      </x:c>
      <x:c r="B11" s="99" t="str">
        <x:v>Luftschadstoffe außer Treibhausgasen</x:v>
      </x:c>
      <x:c r="C11" s="99" t="str">
        <x:v>Kernweltabhängigkeit/Einfluss</x:v>
      </x:c>
      <x:c r="D11" s="99" t="str">
        <x:v>Verschmutzung</x:v>
      </x:c>
      <x:c r="E11" s="99" t="str"/>
      <x:c r="F11" s="99" t="str">
        <x:v>Nicht bewertet</x:v>
      </x:c>
      <x:c r="G11" s="99" t="str"/>
      <x:c r="H11" s="99" t="str"/>
      <x:c r="I11" s="99" t="str">
        <x:v>Mischter/veröffentlichender Grundsatz</x:v>
      </x:c>
      <x:c r="J11" s="99" t="str"/>
      <x:c r="K11" s="99" t="str"/>
      <x:c r="L11" s="99" t="str"/>
      <x:c r="M11" s="99" t="str">
        <x:v>Nicht verfügbar</x:v>
      </x:c>
      <x:c r="N11" s="99" t="str"/>
      <x:c r="O11" s="99" t="str"/>
      <x:c r="P11" s="99" t="str"/>
      <x:c r="Q11" s="99" t="str"/>
      <x:c r="R11" s="99" t="str"/>
      <x:c r="S11" s="99" t="str">
        <x:v>Nicht bewertet</x:v>
      </x:c>
      <x:c r="T11" s="99" t="str"/>
      <x:c r="U11" s="99" t="str">
        <x:v>Hoch</x:v>
      </x:c>
      <x:c r="V11" s="100" t="str">
        <x:v>Nicht begonnen .</x:v>
      </x:c>
    </x:row>
    <x:row r="12">
      <x:c r="A12" s="98" t="str">
        <x:v>C3.0</x:v>
      </x:c>
      <x:c r="B12" s="99" t="str">
        <x:v>Wasserentnahme und -verbrauch in Gebieten mit Wasserknappheit</x:v>
      </x:c>
      <x:c r="C12" s="99" t="str">
        <x:v>Kernweltabhängigkeit/Einfluss</x:v>
      </x:c>
      <x:c r="D12" s="99" t="str">
        <x:v>Ressourcenverwendung</x:v>
      </x:c>
      <x:c r="E12" s="99" t="str"/>
      <x:c r="F12" s="99" t="str">
        <x:v>Nicht bewertet</x:v>
      </x:c>
      <x:c r="G12" s="99" t="str"/>
      <x:c r="H12" s="99" t="str"/>
      <x:c r="I12" s="99" t="str">
        <x:v>Mischter/veröffentlichender Grundsatz</x:v>
      </x:c>
      <x:c r="J12" s="99" t="str"/>
      <x:c r="K12" s="99" t="str"/>
      <x:c r="L12" s="99" t="str"/>
      <x:c r="M12" s="99" t="str">
        <x:v>Nicht verfügbar</x:v>
      </x:c>
      <x:c r="N12" s="99" t="str"/>
      <x:c r="O12" s="99" t="str"/>
      <x:c r="P12" s="99" t="str"/>
      <x:c r="Q12" s="99" t="str"/>
      <x:c r="R12" s="99" t="str"/>
      <x:c r="S12" s="99" t="str">
        <x:v>Nicht bewertet</x:v>
      </x:c>
      <x:c r="T12" s="99" t="str"/>
      <x:c r="U12" s="99" t="str">
        <x:v>Hoch</x:v>
      </x:c>
      <x:c r="V12" s="100" t="str">
        <x:v>Nicht begonnen .</x:v>
      </x:c>
    </x:row>
    <x:row r="13">
      <x:c r="A13" s="98" t="str">
        <x:v>C3.1</x:v>
      </x:c>
      <x:c r="B13" s="99" t="str">
        <x:v>Hochrisikogene natürliche Rohstoffe</x:v>
      </x:c>
      <x:c r="C13" s="99" t="str">
        <x:v>Kernweltabhängigkeit/Einfluss</x:v>
      </x:c>
      <x:c r="D13" s="99" t="str">
        <x:v>Ressourcenverwendung</x:v>
      </x:c>
      <x:c r="E13" s="99" t="str"/>
      <x:c r="F13" s="99" t="str">
        <x:v>Nicht bewertet</x:v>
      </x:c>
      <x:c r="G13" s="99" t="str"/>
      <x:c r="H13" s="99" t="str"/>
      <x:c r="I13" s="99" t="str">
        <x:v>Mischter/veröffentlichender Grundsatz</x:v>
      </x:c>
      <x:c r="J13" s="99" t="str"/>
      <x:c r="K13" s="99" t="str"/>
      <x:c r="L13" s="99" t="str"/>
      <x:c r="M13" s="99" t="str">
        <x:v>Nicht verfügbar</x:v>
      </x:c>
      <x:c r="N13" s="99" t="str"/>
      <x:c r="O13" s="99" t="str"/>
      <x:c r="P13" s="99" t="str"/>
      <x:c r="Q13" s="99" t="str"/>
      <x:c r="R13" s="99" t="str"/>
      <x:c r="S13" s="99" t="str">
        <x:v>Nicht bewertet</x:v>
      </x:c>
      <x:c r="T13" s="99" t="str"/>
      <x:c r="U13" s="99" t="str">
        <x:v>Hoch</x:v>
      </x:c>
      <x:c r="V13" s="100" t="str">
        <x:v>Nicht begonnen .</x:v>
      </x:c>
    </x:row>
    <x:row r="14">
      <x:c r="A14" s="98" t="str">
        <x:v>PH-IAS</x:v>
      </x:c>
      <x:c r="B14" s="99" t="str">
        <x:v>Maßnahmen zur Bekämpfung der unbeabsichtigten Einführung invasiver fremder Arten</x:v>
      </x:c>
      <x:c r="C14" s="99" t="str">
        <x:v>Einzige</x:v>
      </x:c>
      <x:c r="D14" s="99" t="str">
        <x:v>Invasive fremde Arten</x:v>
      </x:c>
      <x:c r="E14" s="99" t="str"/>
      <x:c r="F14" s="99" t="str">
        <x:v>Nicht bewertet</x:v>
      </x:c>
      <x:c r="G14" s="99" t="str"/>
      <x:c r="H14" s="99" t="str"/>
      <x:c r="I14" s="99" t="str">
        <x:v>Mischter/veröffentlichender Grundsatz</x:v>
      </x:c>
      <x:c r="J14" s="99" t="str"/>
      <x:c r="K14" s="99" t="str"/>
      <x:c r="L14" s="99" t="str"/>
      <x:c r="M14" s="99" t="str">
        <x:v>Nicht verfügbar</x:v>
      </x:c>
      <x:c r="N14" s="99" t="str"/>
      <x:c r="O14" s="99" t="str"/>
      <x:c r="P14" s="99" t="str"/>
      <x:c r="Q14" s="99" t="str"/>
      <x:c r="R14" s="99" t="str"/>
      <x:c r="S14" s="99" t="str">
        <x:v>Nicht bewertet</x:v>
      </x:c>
      <x:c r="T14" s="99" t="str"/>
      <x:c r="U14" s="99" t="str">
        <x:v>Hoch</x:v>
      </x:c>
      <x:c r="V14" s="100" t="str">
        <x:v>Nicht begonnen .</x:v>
      </x:c>
    </x:row>
    <x:row r="15">
      <x:c r="A15" s="98" t="str">
        <x:v>PH-SON</x:v>
      </x:c>
      <x:c r="B15" s="99" t="str">
        <x:v>Ökosystemzustand und Aussterblichkeitsrisiko von Arten</x:v>
      </x:c>
      <x:c r="C15" s="99" t="str">
        <x:v>Einzige</x:v>
      </x:c>
      <x:c r="D15" s="99" t="str">
        <x:v>Der Zustand der Natur</x:v>
      </x:c>
      <x:c r="E15" s="99" t="str"/>
      <x:c r="F15" s="99" t="str">
        <x:v>Nicht bewertet</x:v>
      </x:c>
      <x:c r="G15" s="99" t="str"/>
      <x:c r="H15" s="99" t="str"/>
      <x:c r="I15" s="99" t="str">
        <x:v>Mischter/veröffentlichender Grundsatz</x:v>
      </x:c>
      <x:c r="J15" s="99" t="str"/>
      <x:c r="K15" s="99" t="str"/>
      <x:c r="L15" s="99" t="str"/>
      <x:c r="M15" s="99" t="str">
        <x:v>Nicht verfügbar</x:v>
      </x:c>
      <x:c r="N15" s="99" t="str"/>
      <x:c r="O15" s="99" t="str"/>
      <x:c r="P15" s="99" t="str"/>
      <x:c r="Q15" s="99" t="str"/>
      <x:c r="R15" s="99" t="str"/>
      <x:c r="S15" s="99" t="str">
        <x:v>Nicht bewertet</x:v>
      </x:c>
      <x:c r="T15" s="99" t="str"/>
      <x:c r="U15" s="99" t="str">
        <x:v>Hoch</x:v>
      </x:c>
      <x:c r="V15" s="100" t="str">
        <x:v>Nicht begonnen .</x:v>
      </x:c>
    </x:row>
    <x:row r="16">
      <x:c r="A16" s="98" t="str">
        <x:v>C7.0</x:v>
      </x:c>
      <x:c r="B16" s="99" t="str">
        <x:v>Vermögenswerte, Verbindlichkeiten, Einnahmen und Ausgaben, die anfällig für das Übergangsrisiko sind</x:v>
      </x:c>
      <x:c r="C16" s="99" t="str">
        <x:v>Kern globales Risiko/Möglichkeit</x:v>
      </x:c>
      <x:c r="D16" s="99" t="str">
        <x:v>Übergangsrisiko</x:v>
      </x:c>
      <x:c r="E16" s="99" t="str"/>
      <x:c r="F16" s="99" t="str">
        <x:v>Nicht bewertet</x:v>
      </x:c>
      <x:c r="G16" s="99" t="str"/>
      <x:c r="H16" s="99" t="str"/>
      <x:c r="I16" s="99" t="str">
        <x:v>Mischter/veröffentlichender Grundsatz</x:v>
      </x:c>
      <x:c r="J16" s="99" t="str"/>
      <x:c r="K16" s="99" t="str"/>
      <x:c r="L16" s="99" t="str"/>
      <x:c r="M16" s="99" t="str">
        <x:v>Nicht verfügbar</x:v>
      </x:c>
      <x:c r="N16" s="99" t="str"/>
      <x:c r="O16" s="99" t="str"/>
      <x:c r="P16" s="99" t="str"/>
      <x:c r="Q16" s="99" t="str"/>
      <x:c r="R16" s="99" t="str"/>
      <x:c r="S16" s="99" t="str">
        <x:v>Nicht bewertet</x:v>
      </x:c>
      <x:c r="T16" s="99" t="str"/>
      <x:c r="U16" s="99" t="str">
        <x:v>Hoch</x:v>
      </x:c>
      <x:c r="V16" s="100" t="str">
        <x:v>Nicht begonnen .</x:v>
      </x:c>
    </x:row>
    <x:row r="17">
      <x:c r="A17" s="98" t="str">
        <x:v>C7.1</x:v>
      </x:c>
      <x:c r="B17" s="99" t="str">
        <x:v>Vermögenswerte, Verbindlichkeiten, Einnahmen und Ausgaben, die anfällig für physische Risiken sind</x:v>
      </x:c>
      <x:c r="C17" s="99" t="str">
        <x:v>Kern globales Risiko/Möglichkeit</x:v>
      </x:c>
      <x:c r="D17" s="99" t="str">
        <x:v>Körperliche Gefahr</x:v>
      </x:c>
      <x:c r="E17" s="99" t="str"/>
      <x:c r="F17" s="99" t="str">
        <x:v>Nicht bewertet</x:v>
      </x:c>
      <x:c r="G17" s="99" t="str"/>
      <x:c r="H17" s="99" t="str"/>
      <x:c r="I17" s="99" t="str">
        <x:v>Mischter/veröffentlichender Grundsatz</x:v>
      </x:c>
      <x:c r="J17" s="99" t="str"/>
      <x:c r="K17" s="99" t="str"/>
      <x:c r="L17" s="99" t="str"/>
      <x:c r="M17" s="99" t="str">
        <x:v>Nicht verfügbar</x:v>
      </x:c>
      <x:c r="N17" s="99" t="str"/>
      <x:c r="O17" s="99" t="str"/>
      <x:c r="P17" s="99" t="str"/>
      <x:c r="Q17" s="99" t="str"/>
      <x:c r="R17" s="99" t="str"/>
      <x:c r="S17" s="99" t="str">
        <x:v>Nicht bewertet</x:v>
      </x:c>
      <x:c r="T17" s="99" t="str"/>
      <x:c r="U17" s="99" t="str">
        <x:v>Hoch</x:v>
      </x:c>
      <x:c r="V17" s="100" t="str">
        <x:v>Nicht begonnen .</x:v>
      </x:c>
    </x:row>
    <x:row r="18">
      <x:c r="A18" s="98" t="str">
        <x:v>C7.2</x:v>
      </x:c>
      <x:c r="B18" s="99" t="str">
        <x:v>Bedeutende Geldbußen, Sanktionen und Rechtsstreitigkeiten im Zusammenhang mit negativen Auswirkungen</x:v>
      </x:c>
      <x:c r="C18" s="99" t="str">
        <x:v>Kern globales Risiko/Möglichkeit</x:v>
      </x:c>
      <x:c r="D18" s="99" t="str">
        <x:v>Rechtsfolgen</x:v>
      </x:c>
      <x:c r="E18" s="99" t="str"/>
      <x:c r="F18" s="99" t="str">
        <x:v>Nicht bewertet</x:v>
      </x:c>
      <x:c r="G18" s="99" t="str"/>
      <x:c r="H18" s="99" t="str"/>
      <x:c r="I18" s="99" t="str">
        <x:v>Mischter/veröffentlichender Grundsatz</x:v>
      </x:c>
      <x:c r="J18" s="99" t="str"/>
      <x:c r="K18" s="99" t="str"/>
      <x:c r="L18" s="99" t="str"/>
      <x:c r="M18" s="99" t="str">
        <x:v>Nicht verfügbar</x:v>
      </x:c>
      <x:c r="N18" s="99" t="str"/>
      <x:c r="O18" s="99" t="str"/>
      <x:c r="P18" s="99" t="str"/>
      <x:c r="Q18" s="99" t="str"/>
      <x:c r="R18" s="99" t="str"/>
      <x:c r="S18" s="99" t="str">
        <x:v>Nicht bewertet</x:v>
      </x:c>
      <x:c r="T18" s="99" t="str"/>
      <x:c r="U18" s="99" t="str">
        <x:v>Hoch</x:v>
      </x:c>
      <x:c r="V18" s="100" t="str">
        <x:v>Nicht begonnen .</x:v>
      </x:c>
    </x:row>
    <x:row r="19">
      <x:c r="A19" s="98" t="str">
        <x:v>C7.3</x:v>
      </x:c>
      <x:c r="B19" s="99" t="str">
        <x:v>Kapitalergebnisse, Finanzierung oder Investitionen für Naturmöglichkeiten</x:v>
      </x:c>
      <x:c r="C19" s="99" t="str">
        <x:v>Kern globales Risiko/Möglichkeit</x:v>
      </x:c>
      <x:c r="D19" s="99" t="str">
        <x:v>Gelegenheit</x:v>
      </x:c>
      <x:c r="E19" s="99" t="str"/>
      <x:c r="F19" s="99" t="str">
        <x:v>Nicht bewertet</x:v>
      </x:c>
      <x:c r="G19" s="99" t="str"/>
      <x:c r="H19" s="99" t="str"/>
      <x:c r="I19" s="99" t="str">
        <x:v>Mischter/veröffentlichender Grundsatz</x:v>
      </x:c>
      <x:c r="J19" s="99" t="str"/>
      <x:c r="K19" s="99" t="str"/>
      <x:c r="L19" s="99" t="str"/>
      <x:c r="M19" s="99" t="str">
        <x:v>Nicht verfügbar</x:v>
      </x:c>
      <x:c r="N19" s="99" t="str"/>
      <x:c r="O19" s="99" t="str"/>
      <x:c r="P19" s="99" t="str"/>
      <x:c r="Q19" s="99" t="str"/>
      <x:c r="R19" s="99" t="str"/>
      <x:c r="S19" s="99" t="str">
        <x:v>Nicht bewertet</x:v>
      </x:c>
      <x:c r="T19" s="99" t="str"/>
      <x:c r="U19" s="99" t="str">
        <x:v>Hoch</x:v>
      </x:c>
      <x:c r="V19" s="100" t="str">
        <x:v>Nicht begonnen .</x:v>
      </x:c>
    </x:row>
    <x:row r="20">
      <x:c r="A20" s="98" t="str">
        <x:v>C7.4</x:v>
      </x:c>
      <x:c r="B20" s="99" t="str">
        <x:v>Einnahmen aus Produkten und Dienstleistungen mit nachweislich positiven Auswirkungen</x:v>
      </x:c>
      <x:c r="C20" s="99" t="str">
        <x:v>Kern globales Risiko/Möglichkeit</x:v>
      </x:c>
      <x:c r="D20" s="99" t="str">
        <x:v>Gelegenheit</x:v>
      </x:c>
      <x:c r="E20" s="99" t="str"/>
      <x:c r="F20" s="99" t="str">
        <x:v>Nicht bewertet</x:v>
      </x:c>
      <x:c r="G20" s="99" t="str"/>
      <x:c r="H20" s="99" t="str"/>
      <x:c r="I20" s="99" t="str">
        <x:v>Mischter/veröffentlichender Grundsatz</x:v>
      </x:c>
      <x:c r="J20" s="99" t="str"/>
      <x:c r="K20" s="99" t="str"/>
      <x:c r="L20" s="99" t="str"/>
      <x:c r="M20" s="99" t="str">
        <x:v>Nicht verfügbar</x:v>
      </x:c>
      <x:c r="N20" s="99" t="str"/>
      <x:c r="O20" s="99" t="str"/>
      <x:c r="P20" s="99" t="str"/>
      <x:c r="Q20" s="99" t="str"/>
      <x:c r="R20" s="99" t="str"/>
      <x:c r="S20" s="99" t="str">
        <x:v>Nicht bewertet</x:v>
      </x:c>
      <x:c r="T20" s="99" t="str"/>
      <x:c r="U20" s="99" t="str">
        <x:v>Hoch</x:v>
      </x:c>
      <x:c r="V20" s="100" t="str">
        <x:v>Nicht begonnen .</x:v>
      </x:c>
    </x:row>
    <x:row r="21">
      <x:c r="A21" s="98" t="str"/>
      <x:c r="B21" s="99" t="str"/>
      <x:c r="C21" s="99" t="str">
        <x:v>Zusätzliche globale</x:v>
      </x:c>
      <x:c r="D21" s="99" t="str"/>
      <x:c r="E21" s="99" t="str"/>
      <x:c r="F21" s="99" t="str">
        <x:v>Nicht bewertet</x:v>
      </x:c>
      <x:c r="G21" s="99" t="str"/>
      <x:c r="H21" s="99" t="str"/>
      <x:c r="I21" s="99" t="str">
        <x:v>Mischter/veröffentlichender Grundsatz</x:v>
      </x:c>
      <x:c r="J21" s="99" t="str"/>
      <x:c r="K21" s="99" t="str"/>
      <x:c r="L21" s="99" t="str"/>
      <x:c r="M21" s="99" t="str">
        <x:v>Nicht verfügbar</x:v>
      </x:c>
      <x:c r="N21" s="99" t="str"/>
      <x:c r="O21" s="99" t="str"/>
      <x:c r="P21" s="99" t="str"/>
      <x:c r="Q21" s="99" t="str"/>
      <x:c r="R21" s="99" t="str"/>
      <x:c r="S21" s="99" t="str">
        <x:v>Nicht bewertet</x:v>
      </x:c>
      <x:c r="T21" s="99" t="str"/>
      <x:c r="U21" s="99" t="str">
        <x:v>Mittel</x:v>
      </x:c>
      <x:c r="V21" s="100" t="str">
        <x:v>Nicht anwendbar</x:v>
      </x:c>
    </x:row>
    <x:row r="22">
      <x:c r="A22" s="98" t="str"/>
      <x:c r="B22" s="99" t="str"/>
      <x:c r="C22" s="99" t="str">
        <x:v>Zusätzliche globale</x:v>
      </x:c>
      <x:c r="D22" s="99" t="str"/>
      <x:c r="E22" s="99" t="str"/>
      <x:c r="F22" s="99" t="str">
        <x:v>Nicht bewertet</x:v>
      </x:c>
      <x:c r="G22" s="99" t="str"/>
      <x:c r="H22" s="99" t="str"/>
      <x:c r="I22" s="99" t="str">
        <x:v>Mischter/veröffentlichender Grundsatz</x:v>
      </x:c>
      <x:c r="J22" s="99" t="str"/>
      <x:c r="K22" s="99" t="str"/>
      <x:c r="L22" s="99" t="str"/>
      <x:c r="M22" s="99" t="str">
        <x:v>Nicht verfügbar</x:v>
      </x:c>
      <x:c r="N22" s="99" t="str"/>
      <x:c r="O22" s="99" t="str"/>
      <x:c r="P22" s="99" t="str"/>
      <x:c r="Q22" s="99" t="str"/>
      <x:c r="R22" s="99" t="str"/>
      <x:c r="S22" s="99" t="str">
        <x:v>Nicht bewertet</x:v>
      </x:c>
      <x:c r="T22" s="99" t="str"/>
      <x:c r="U22" s="99" t="str">
        <x:v>Mittel</x:v>
      </x:c>
      <x:c r="V22" s="100" t="str">
        <x:v>Nicht anwendbar</x:v>
      </x:c>
    </x:row>
    <x:row r="23">
      <x:c r="A23" s="98" t="str"/>
      <x:c r="B23" s="99" t="str"/>
      <x:c r="C23" s="99" t="str">
        <x:v>Zusätzliche globale</x:v>
      </x:c>
      <x:c r="D23" s="99" t="str"/>
      <x:c r="E23" s="99" t="str"/>
      <x:c r="F23" s="99" t="str">
        <x:v>Nicht bewertet</x:v>
      </x:c>
      <x:c r="G23" s="99" t="str"/>
      <x:c r="H23" s="99" t="str"/>
      <x:c r="I23" s="99" t="str">
        <x:v>Mischter/veröffentlichender Grundsatz</x:v>
      </x:c>
      <x:c r="J23" s="99" t="str"/>
      <x:c r="K23" s="99" t="str"/>
      <x:c r="L23" s="99" t="str"/>
      <x:c r="M23" s="99" t="str">
        <x:v>Nicht verfügbar</x:v>
      </x:c>
      <x:c r="N23" s="99" t="str"/>
      <x:c r="O23" s="99" t="str"/>
      <x:c r="P23" s="99" t="str"/>
      <x:c r="Q23" s="99" t="str"/>
      <x:c r="R23" s="99" t="str"/>
      <x:c r="S23" s="99" t="str">
        <x:v>Nicht bewertet</x:v>
      </x:c>
      <x:c r="T23" s="99" t="str"/>
      <x:c r="U23" s="99" t="str">
        <x:v>Mittel</x:v>
      </x:c>
      <x:c r="V23" s="100" t="str">
        <x:v>Nicht anwendbar</x:v>
      </x:c>
    </x:row>
    <x:row r="24">
      <x:c r="A24" s="98" t="str"/>
      <x:c r="B24" s="99" t="str"/>
      <x:c r="C24" s="99" t="str">
        <x:v>Zusätzliche globale</x:v>
      </x:c>
      <x:c r="D24" s="99" t="str"/>
      <x:c r="E24" s="99" t="str"/>
      <x:c r="F24" s="99" t="str">
        <x:v>Nicht bewertet</x:v>
      </x:c>
      <x:c r="G24" s="99" t="str"/>
      <x:c r="H24" s="99" t="str"/>
      <x:c r="I24" s="99" t="str">
        <x:v>Mischter/veröffentlichender Grundsatz</x:v>
      </x:c>
      <x:c r="J24" s="99" t="str"/>
      <x:c r="K24" s="99" t="str"/>
      <x:c r="L24" s="99" t="str"/>
      <x:c r="M24" s="99" t="str">
        <x:v>Nicht verfügbar</x:v>
      </x:c>
      <x:c r="N24" s="99" t="str"/>
      <x:c r="O24" s="99" t="str"/>
      <x:c r="P24" s="99" t="str"/>
      <x:c r="Q24" s="99" t="str"/>
      <x:c r="R24" s="99" t="str"/>
      <x:c r="S24" s="99" t="str">
        <x:v>Nicht bewertet</x:v>
      </x:c>
      <x:c r="T24" s="99" t="str"/>
      <x:c r="U24" s="99" t="str">
        <x:v>Mittel</x:v>
      </x:c>
      <x:c r="V24" s="100" t="str">
        <x:v>Nicht anwendbar</x:v>
      </x:c>
    </x:row>
    <x:row r="25">
      <x:c r="A25" s="98" t="str"/>
      <x:c r="B25" s="99" t="str"/>
      <x:c r="C25" s="99" t="str">
        <x:v>Zusätzliche globale</x:v>
      </x:c>
      <x:c r="D25" s="99" t="str"/>
      <x:c r="E25" s="99" t="str"/>
      <x:c r="F25" s="99" t="str">
        <x:v>Nicht bewertet</x:v>
      </x:c>
      <x:c r="G25" s="99" t="str"/>
      <x:c r="H25" s="99" t="str"/>
      <x:c r="I25" s="99" t="str">
        <x:v>Mischter/veröffentlichender Grundsatz</x:v>
      </x:c>
      <x:c r="J25" s="99" t="str"/>
      <x:c r="K25" s="99" t="str"/>
      <x:c r="L25" s="99" t="str"/>
      <x:c r="M25" s="99" t="str">
        <x:v>Nicht verfügbar</x:v>
      </x:c>
      <x:c r="N25" s="99" t="str"/>
      <x:c r="O25" s="99" t="str"/>
      <x:c r="P25" s="99" t="str"/>
      <x:c r="Q25" s="99" t="str"/>
      <x:c r="R25" s="99" t="str"/>
      <x:c r="S25" s="99" t="str">
        <x:v>Nicht bewertet</x:v>
      </x:c>
      <x:c r="T25" s="99" t="str"/>
      <x:c r="U25" s="99" t="str">
        <x:v>Mittel</x:v>
      </x:c>
      <x:c r="V25" s="100" t="str">
        <x:v>Nicht anwendbar</x:v>
      </x:c>
    </x:row>
    <x:row r="26">
      <x:c r="A26" s="98" t="str"/>
      <x:c r="B26" s="99" t="str"/>
      <x:c r="C26" s="99" t="str">
        <x:v>Zusätzliche globale</x:v>
      </x:c>
      <x:c r="D26" s="99" t="str"/>
      <x:c r="E26" s="99" t="str"/>
      <x:c r="F26" s="99" t="str">
        <x:v>Nicht bewertet</x:v>
      </x:c>
      <x:c r="G26" s="99" t="str"/>
      <x:c r="H26" s="99" t="str"/>
      <x:c r="I26" s="99" t="str">
        <x:v>Mischter/veröffentlichender Grundsatz</x:v>
      </x:c>
      <x:c r="J26" s="99" t="str"/>
      <x:c r="K26" s="99" t="str"/>
      <x:c r="L26" s="99" t="str"/>
      <x:c r="M26" s="99" t="str">
        <x:v>Nicht verfügbar</x:v>
      </x:c>
      <x:c r="N26" s="99" t="str"/>
      <x:c r="O26" s="99" t="str"/>
      <x:c r="P26" s="99" t="str"/>
      <x:c r="Q26" s="99" t="str"/>
      <x:c r="R26" s="99" t="str"/>
      <x:c r="S26" s="99" t="str">
        <x:v>Nicht bewertet</x:v>
      </x:c>
      <x:c r="T26" s="99" t="str"/>
      <x:c r="U26" s="99" t="str">
        <x:v>Mittel</x:v>
      </x:c>
      <x:c r="V26" s="100" t="str">
        <x:v>Nicht anwendbar</x:v>
      </x:c>
    </x:row>
    <x:row r="27">
      <x:c r="A27" s="98" t="str"/>
      <x:c r="B27" s="99" t="str"/>
      <x:c r="C27" s="99" t="str">
        <x:v>Zusätzliche globale</x:v>
      </x:c>
      <x:c r="D27" s="99" t="str"/>
      <x:c r="E27" s="99" t="str"/>
      <x:c r="F27" s="99" t="str">
        <x:v>Nicht bewertet</x:v>
      </x:c>
      <x:c r="G27" s="99" t="str"/>
      <x:c r="H27" s="99" t="str"/>
      <x:c r="I27" s="99" t="str">
        <x:v>Mischter/veröffentlichender Grundsatz</x:v>
      </x:c>
      <x:c r="J27" s="99" t="str"/>
      <x:c r="K27" s="99" t="str"/>
      <x:c r="L27" s="99" t="str"/>
      <x:c r="M27" s="99" t="str">
        <x:v>Nicht verfügbar</x:v>
      </x:c>
      <x:c r="N27" s="99" t="str"/>
      <x:c r="O27" s="99" t="str"/>
      <x:c r="P27" s="99" t="str"/>
      <x:c r="Q27" s="99" t="str"/>
      <x:c r="R27" s="99" t="str"/>
      <x:c r="S27" s="99" t="str">
        <x:v>Nicht bewertet</x:v>
      </x:c>
      <x:c r="T27" s="99" t="str"/>
      <x:c r="U27" s="99" t="str">
        <x:v>Mittel</x:v>
      </x:c>
      <x:c r="V27" s="100" t="str">
        <x:v>Nicht anwendbar</x:v>
      </x:c>
    </x:row>
    <x:row r="28">
      <x:c r="A28" s="98" t="str"/>
      <x:c r="B28" s="99" t="str"/>
      <x:c r="C28" s="99" t="str">
        <x:v>Zusätzliche globale</x:v>
      </x:c>
      <x:c r="D28" s="99" t="str"/>
      <x:c r="E28" s="99" t="str"/>
      <x:c r="F28" s="99" t="str">
        <x:v>Nicht bewertet</x:v>
      </x:c>
      <x:c r="G28" s="99" t="str"/>
      <x:c r="H28" s="99" t="str"/>
      <x:c r="I28" s="99" t="str">
        <x:v>Mischter/veröffentlichender Grundsatz</x:v>
      </x:c>
      <x:c r="J28" s="99" t="str"/>
      <x:c r="K28" s="99" t="str"/>
      <x:c r="L28" s="99" t="str"/>
      <x:c r="M28" s="99" t="str">
        <x:v>Nicht verfügbar</x:v>
      </x:c>
      <x:c r="N28" s="99" t="str"/>
      <x:c r="O28" s="99" t="str"/>
      <x:c r="P28" s="99" t="str"/>
      <x:c r="Q28" s="99" t="str"/>
      <x:c r="R28" s="99" t="str"/>
      <x:c r="S28" s="99" t="str">
        <x:v>Nicht bewertet</x:v>
      </x:c>
      <x:c r="T28" s="99" t="str"/>
      <x:c r="U28" s="99" t="str">
        <x:v>Mittel</x:v>
      </x:c>
      <x:c r="V28" s="100" t="str">
        <x:v>Nicht anwendbar</x:v>
      </x:c>
    </x:row>
    <x:row r="29">
      <x:c r="A29" s="98" t="str"/>
      <x:c r="B29" s="99" t="str"/>
      <x:c r="C29" s="99" t="str">
        <x:v>Zusätzliche globale</x:v>
      </x:c>
      <x:c r="D29" s="99" t="str"/>
      <x:c r="E29" s="99" t="str"/>
      <x:c r="F29" s="99" t="str">
        <x:v>Nicht bewertet</x:v>
      </x:c>
      <x:c r="G29" s="99" t="str"/>
      <x:c r="H29" s="99" t="str"/>
      <x:c r="I29" s="99" t="str">
        <x:v>Mischter/veröffentlichender Grundsatz</x:v>
      </x:c>
      <x:c r="J29" s="99" t="str"/>
      <x:c r="K29" s="99" t="str"/>
      <x:c r="L29" s="99" t="str"/>
      <x:c r="M29" s="99" t="str">
        <x:v>Nicht verfügbar</x:v>
      </x:c>
      <x:c r="N29" s="99" t="str"/>
      <x:c r="O29" s="99" t="str"/>
      <x:c r="P29" s="99" t="str"/>
      <x:c r="Q29" s="99" t="str"/>
      <x:c r="R29" s="99" t="str"/>
      <x:c r="S29" s="99" t="str">
        <x:v>Nicht bewertet</x:v>
      </x:c>
      <x:c r="T29" s="99" t="str"/>
      <x:c r="U29" s="99" t="str">
        <x:v>Mittel</x:v>
      </x:c>
      <x:c r="V29" s="100" t="str">
        <x:v>Nicht anwendbar</x:v>
      </x:c>
    </x:row>
    <x:row r="30">
      <x:c r="A30" s="98" t="str"/>
      <x:c r="B30" s="99" t="str"/>
      <x:c r="C30" s="99" t="str">
        <x:v>Zusätzliche globale</x:v>
      </x:c>
      <x:c r="D30" s="99" t="str"/>
      <x:c r="E30" s="99" t="str"/>
      <x:c r="F30" s="99" t="str">
        <x:v>Nicht bewertet</x:v>
      </x:c>
      <x:c r="G30" s="99" t="str"/>
      <x:c r="H30" s="99" t="str"/>
      <x:c r="I30" s="99" t="str">
        <x:v>Mischter/veröffentlichender Grundsatz</x:v>
      </x:c>
      <x:c r="J30" s="99" t="str"/>
      <x:c r="K30" s="99" t="str"/>
      <x:c r="L30" s="99" t="str"/>
      <x:c r="M30" s="99" t="str">
        <x:v>Nicht verfügbar</x:v>
      </x:c>
      <x:c r="N30" s="99" t="str"/>
      <x:c r="O30" s="99" t="str"/>
      <x:c r="P30" s="99" t="str"/>
      <x:c r="Q30" s="99" t="str"/>
      <x:c r="R30" s="99" t="str"/>
      <x:c r="S30" s="99" t="str">
        <x:v>Nicht bewertet</x:v>
      </x:c>
      <x:c r="T30" s="99" t="str"/>
      <x:c r="U30" s="99" t="str">
        <x:v>Mittel</x:v>
      </x:c>
      <x:c r="V30" s="100" t="str">
        <x:v>Nicht anwendbar</x:v>
      </x:c>
    </x:row>
    <x:row r="31">
      <x:c r="A31" s="98" t="str"/>
      <x:c r="B31" s="99" t="str"/>
      <x:c r="C31" s="99" t="str">
        <x:v>Zusätzliche globale</x:v>
      </x:c>
      <x:c r="D31" s="99" t="str"/>
      <x:c r="E31" s="99" t="str"/>
      <x:c r="F31" s="99" t="str">
        <x:v>Nicht bewertet</x:v>
      </x:c>
      <x:c r="G31" s="99" t="str"/>
      <x:c r="H31" s="99" t="str"/>
      <x:c r="I31" s="99" t="str">
        <x:v>Mischter/veröffentlichender Grundsatz</x:v>
      </x:c>
      <x:c r="J31" s="99" t="str"/>
      <x:c r="K31" s="99" t="str"/>
      <x:c r="L31" s="99" t="str"/>
      <x:c r="M31" s="99" t="str">
        <x:v>Nicht verfügbar</x:v>
      </x:c>
      <x:c r="N31" s="99" t="str"/>
      <x:c r="O31" s="99" t="str"/>
      <x:c r="P31" s="99" t="str"/>
      <x:c r="Q31" s="99" t="str"/>
      <x:c r="R31" s="99" t="str"/>
      <x:c r="S31" s="99" t="str">
        <x:v>Nicht bewertet</x:v>
      </x:c>
      <x:c r="T31" s="99" t="str"/>
      <x:c r="U31" s="99" t="str">
        <x:v>Mittel</x:v>
      </x:c>
      <x:c r="V31" s="100" t="str">
        <x:v>Nicht anwendbar</x:v>
      </x:c>
    </x:row>
    <x:row r="32">
      <x:c r="A32" s="101" t="str"/>
      <x:c r="B32" s="102" t="str"/>
      <x:c r="C32" s="102" t="str">
        <x:v>Zusätzliche globale</x:v>
      </x:c>
      <x:c r="D32" s="102" t="str"/>
      <x:c r="E32" s="102" t="str"/>
      <x:c r="F32" s="102" t="str">
        <x:v>Nicht bewertet</x:v>
      </x:c>
      <x:c r="G32" s="102" t="str"/>
      <x:c r="H32" s="102" t="str"/>
      <x:c r="I32" s="102" t="str">
        <x:v>Mischter/veröffentlichender Grundsatz</x:v>
      </x:c>
      <x:c r="J32" s="102" t="str"/>
      <x:c r="K32" s="102" t="str"/>
      <x:c r="L32" s="102" t="str"/>
      <x:c r="M32" s="102" t="str">
        <x:v>Nicht verfügbar</x:v>
      </x:c>
      <x:c r="N32" s="102" t="str"/>
      <x:c r="O32" s="102" t="str"/>
      <x:c r="P32" s="102" t="str"/>
      <x:c r="Q32" s="102" t="str"/>
      <x:c r="R32" s="102" t="str"/>
      <x:c r="S32" s="102" t="str">
        <x:v>Nicht bewertet</x:v>
      </x:c>
      <x:c r="T32" s="102" t="str"/>
      <x:c r="U32" s="102" t="str">
        <x:v>Mittel</x:v>
      </x:c>
      <x:c r="V32" s="103" t="str">
        <x:v>Nicht anwendbar</x:v>
      </x:c>
    </x:row>
  </x:sheetData>
  <x:mergeCells>
    <x:mergeCell ref="A1:V1"/>
    <x:mergeCell ref="A2:V2"/>
  </x:mergeCells>
  <x:conditionalFormatting sqref="V5:V32">
    <x:cfRule type="expression" dxfId="0" priority="1">
      <x:formula>V5="Approved"</x:formula>
    </x:cfRule>
  </x:conditionalFormatting>
  <x:conditionalFormatting sqref="F5:F32">
    <x:cfRule type="expression" dxfId="1" priority="2">
      <x:formula>F5="Unable to measure"</x:formula>
    </x:cfRule>
  </x:conditionalFormatting>
  <x:dataValidations count="7">
    <x:dataValidation type="list" sqref="C5:C32">
      <x:formula1>Lists!$C$5:$C$12</x:formula1>
    </x:dataValidation>
    <x:dataValidation type="list" sqref="F5:F32">
      <x:formula1>Lists!$B$5:$B$11</x:formula1>
    </x:dataValidation>
    <x:dataValidation type="list" sqref="I5:I32">
      <x:formula1>Lists!$D$5:$D$11</x:formula1>
    </x:dataValidation>
    <x:dataValidation type="list" sqref="M5:M32">
      <x:formula1>Lists!$G$5:$G$10</x:formula1>
    </x:dataValidation>
    <x:dataValidation type="list" sqref="S5:S32">
      <x:formula1>Lists!$H$5:$H$9</x:formula1>
    </x:dataValidation>
    <x:dataValidation type="list" sqref="U5:U32">
      <x:formula1>Lists!$I$5:$I$9</x:formula1>
    </x:dataValidation>
    <x:dataValidation type="list" sqref="V5:V32">
      <x:formula1>Lists!$A$5:$A$11</x:formula1>
    </x:dataValidation>
  </x:dataValidations>
  <x:pageMargins left="0.7" right="0.7" top="0.75" bottom="0.75" header="0.3" footer="0.3"/>
  <x:tableParts count="1">
    <x:tablePart xmlns:r="http://schemas.openxmlformats.org/officeDocument/2006/relationships" r:id="Rb401c4ebb6fa450c"/>
  </x:tableParts>
</x:worksheet>
</file>

<file path=xl/worksheets/sheet4.xml><?xml version="1.0" encoding="utf-8"?>
<x:worksheet xmlns:x="http://schemas.openxmlformats.org/spreadsheetml/2006/main">
  <x:sheetFormatPr defaultRowHeight="15"/>
  <x:cols>
    <x:col min="1" max="1" width="13" hidden="0" customWidth="1"/>
    <x:col min="2" max="2" width="32" hidden="0" customWidth="1"/>
    <x:col min="3" max="3" width="31" hidden="0" customWidth="1"/>
    <x:col min="4" max="4" width="20" hidden="0" customWidth="1"/>
    <x:col min="5" max="5" width="24" hidden="0" customWidth="1"/>
    <x:col min="6" max="6" width="28" hidden="0" customWidth="1"/>
    <x:col min="7" max="7" width="24" hidden="0" customWidth="1"/>
    <x:col min="8" max="8" width="16" hidden="0" customWidth="1"/>
    <x:col min="9" max="9" width="15" hidden="0" customWidth="1"/>
    <x:col min="10" max="10" width="17" hidden="0" customWidth="1"/>
    <x:col min="11" max="11" width="16" hidden="0" customWidth="1"/>
    <x:col min="12" max="12" width="27" hidden="0" customWidth="1"/>
    <x:col min="13" max="13" width="23" hidden="0" customWidth="1"/>
    <x:col min="14" max="14" width="32" hidden="0" customWidth="1"/>
    <x:col min="15" max="15" width="26" hidden="0" customWidth="1"/>
    <x:col min="16" max="16" width="18" hidden="0" customWidth="1"/>
    <x:col min="17" max="17" width="24" hidden="0" customWidth="1"/>
    <x:col min="18" max="18" width="15" hidden="0" customWidth="1"/>
    <x:col min="19" max="19" width="13" hidden="0" customWidth="1"/>
    <x:col min="20" max="20" width="37" hidden="0" customWidth="1"/>
    <x:col min="21" max="21" width="35" hidden="0" customWidth="1"/>
    <x:col min="22" max="22" width="18" hidden="0" customWidth="1"/>
  </x:cols>
  <x:sheetData>
    <x:row r="1" ht="34" customHeight="1">
      <x:c r="A1" s="4" t="str">
        <x:v>TNFD Zielregister der Natur</x:v>
      </x:c>
      <x:c r="B1" s="4"/>
      <x:c r="C1" s="4"/>
      <x:c r="D1" s="4"/>
      <x:c r="E1" s="4"/>
      <x:c r="F1" s="4"/>
      <x:c r="G1" s="4"/>
      <x:c r="H1" s="4"/>
      <x:c r="I1" s="4"/>
      <x:c r="J1" s="4"/>
      <x:c r="K1" s="4"/>
      <x:c r="L1" s="4"/>
      <x:c r="M1" s="4"/>
      <x:c r="N1" s="4"/>
      <x:c r="O1" s="4"/>
      <x:c r="P1" s="4"/>
      <x:c r="Q1" s="4"/>
      <x:c r="R1" s="4"/>
      <x:c r="S1" s="4"/>
      <x:c r="T1" s="4"/>
      <x:c r="U1" s="4"/>
      <x:c r="V1" s="4"/>
    </x:row>
    <x:row r="2" ht="30" customHeight="1">
      <x:c r="A2" s="11" t="str">
        <x:v>Verknüpfen Sie Materialwege, Standorte, Basislinien, Grenzen der Wertschöpfungskette, Aktionen, Beweise und Governance.</x:v>
      </x:c>
      <x:c r="B2" s="11"/>
      <x:c r="C2" s="11"/>
      <x:c r="D2" s="11"/>
      <x:c r="E2" s="11"/>
      <x:c r="F2" s="11"/>
      <x:c r="G2" s="11"/>
      <x:c r="H2" s="11"/>
      <x:c r="I2" s="11"/>
      <x:c r="J2" s="11"/>
      <x:c r="K2" s="11"/>
      <x:c r="L2" s="11"/>
      <x:c r="M2" s="11"/>
      <x:c r="N2" s="11"/>
      <x:c r="O2" s="11"/>
      <x:c r="P2" s="11"/>
      <x:c r="Q2" s="11"/>
      <x:c r="R2" s="11"/>
      <x:c r="S2" s="11"/>
      <x:c r="T2" s="11"/>
      <x:c r="U2" s="11"/>
      <x:c r="V2" s="11"/>
    </x:row>
    <x:row r="4" ht="34" customHeight="1">
      <x:c r="A4" s="55" t="str">
        <x:v>Ziel-ID</x:v>
      </x:c>
      <x:c r="B4" s="56" t="str">
        <x:v>Zielname</x:v>
      </x:c>
      <x:c r="C4" s="56" t="str">
        <x:v>Materialweg</x:v>
      </x:c>
      <x:c r="D4" s="56" t="str">
        <x:v>Zieltyp</x:v>
      </x:c>
      <x:c r="E4" s="56" t="str">
        <x:v>Naturreich / Biom</x:v>
      </x:c>
      <x:c r="F4" s="56" t="str">
        <x:v>Prioritätsort (s)</x:v>
      </x:c>
      <x:c r="G4" s="56" t="str">
        <x:v>Grenzwerte</x:v>
      </x:c>
      <x:c r="H4" s="56" t="str">
        <x:v>Ausgangsdatum</x:v>
      </x:c>
      <x:c r="I4" s="56" t="str">
        <x:v>Ausgangswert</x:v>
      </x:c>
      <x:c r="J4" s="56" t="str">
        <x:v>Einheit</x:v>
      </x:c>
      <x:c r="K4" s="56" t="str">
        <x:v>Zieldatum</x:v>
      </x:c>
      <x:c r="L4" s="56" t="str">
        <x:v>Zielwert / Ergebnis</x:v>
      </x:c>
      <x:c r="M4" s="56" t="str">
        <x:v>Zwischen Meilenstein</x:v>
      </x:c>
      <x:c r="N4" s="56" t="str">
        <x:v>Externe Anker / Methode</x:v>
      </x:c>
      <x:c r="O4" s="56" t="str">
        <x:v>SBTN / GBF-Verbindung</x:v>
      </x:c>
      <x:c r="P4" s="56" t="str">
        <x:v>Eigentümer</x:v>
      </x:c>
      <x:c r="Q4" s="56" t="str">
        <x:v>Haushaltsplan / Mittel</x:v>
      </x:c>
      <x:c r="R4" s="56" t="str">
        <x:v>Fortschrittswert</x:v>
      </x:c>
      <x:c r="S4" s="56" t="str">
        <x:v>Progressivkeitsrate</x:v>
      </x:c>
      <x:c r="T4" s="56" t="str">
        <x:v>Variante / Verfehlt-Ziel-Erklärung</x:v>
      </x:c>
      <x:c r="U4" s="56" t="str">
        <x:v>Beweise / Methodik</x:v>
      </x:c>
      <x:c r="V4" s="57" t="str">
        <x:v>Zielstatus</x:v>
      </x:c>
    </x:row>
    <x:row r="5">
      <x:c r="A5" s="95" t="str">
        <x:v>EX-TGT-001</x:v>
      </x:c>
      <x:c r="B5" s="96" t="str">
        <x:v>Ziel der Wassernutzung - Ersatz</x:v>
      </x:c>
      <x:c r="C5" s="96" t="str">
        <x:v>Wasserabhängigkeit und Auswirkungen auf die Becken</x:v>
      </x:c>
      <x:c r="D5" s="96" t="str">
        <x:v>Ein Schlagfahrer</x:v>
      </x:c>
      <x:c r="E5" s="96" t="str">
        <x:v>Süßwasser / Becken</x:v>
      </x:c>
      <x:c r="F5" s="96" t="str">
        <x:v>Illustrative Becken - Ersatz</x:v>
      </x:c>
      <x:c r="G5" s="96" t="str">
        <x:v>Direktbetriebe</x:v>
      </x:c>
      <x:c r="H5" s="160" t="n">
        <x:v>46023</x:v>
      </x:c>
      <x:c r="I5" s="96"/>
      <x:c r="J5" s="96" t="str">
        <x:v>m3</x:v>
      </x:c>
      <x:c r="K5" s="160" t="n">
        <x:v>47848</x:v>
      </x:c>
      <x:c r="L5" s="96"/>
      <x:c r="M5" s="96" t="str">
        <x:v>Jahres Meilenstein</x:v>
      </x:c>
      <x:c r="N5" s="96" t="str">
        <x:v>Becken- oder zugelassenes Verfahren</x:v>
      </x:c>
      <x:c r="O5" s="96" t="str">
        <x:v>SBTN Süßwasser / GBF entsprechend</x:v>
      </x:c>
      <x:c r="P5" s="96" t="str"/>
      <x:c r="Q5" s="96" t="str"/>
      <x:c r="R5" s="166"/>
      <x:c r="S5" s="172" t="n">
        <x:f>IFERROR(R5/I5,0)</x:f>
        <x:v>0</x:v>
      </x:c>
      <x:c r="T5" s="96" t="str">
        <x:v>Illustrative Zeile</x:v>
      </x:c>
      <x:c r="U5" s="96" t="str"/>
      <x:c r="V5" s="97" t="str">
        <x:v>Nicht begonnen .</x:v>
      </x:c>
    </x:row>
    <x:row r="6">
      <x:c r="A6" s="98" t="str">
        <x:v>EX-TGT-002</x:v>
      </x:c>
      <x:c r="B6" s="99" t="str">
        <x:v>Ersatz - Ziel ohne Umwandlung</x:v>
      </x:c>
      <x:c r="C6" s="99" t="str">
        <x:v>Landnutzungsschutzwechsel bei der Beschaffung</x:v>
      </x:c>
      <x:c r="D6" s="99" t="str">
        <x:v>Ein Schlagfahrer</x:v>
      </x:c>
      <x:c r="E6" s="99" t="str">
        <x:v>Land / Beschaffungslandschaft</x:v>
      </x:c>
      <x:c r="F6" s="99" t="str">
        <x:v>Illustrative Regionen - Ersatz</x:v>
      </x:c>
      <x:c r="G6" s="99" t="str">
        <x:v>Vorwärts-Wertkette</x:v>
      </x:c>
      <x:c r="H6" s="161" t="n">
        <x:v>46023</x:v>
      </x:c>
      <x:c r="I6" s="99"/>
      <x:c r="J6" s="99" t="str">
        <x:v>% nachvollziehbar / konvertierungsfrei</x:v>
      </x:c>
      <x:c r="K6" s="161" t="n">
        <x:v>47848</x:v>
      </x:c>
      <x:c r="L6" s="99"/>
      <x:c r="M6" s="99" t="str">
        <x:v>Lieferanten-Einschränkungen</x:v>
      </x:c>
      <x:c r="N6" s="99" t="str">
        <x:v>SBTN-Land oder andere genehmigte Methode</x:v>
      </x:c>
      <x:c r="O6" s="99" t="str">
        <x:v>SBTN-Land / GBF entsprechend</x:v>
      </x:c>
      <x:c r="P6" s="99" t="str"/>
      <x:c r="Q6" s="99" t="str"/>
      <x:c r="R6" s="167"/>
      <x:c r="S6" s="173" t="n">
        <x:f>IFERROR(R6/I6,0)</x:f>
        <x:v>0</x:v>
      </x:c>
      <x:c r="T6" s="99" t="str">
        <x:v>Illustrative Zeile</x:v>
      </x:c>
      <x:c r="U6" s="99" t="str"/>
      <x:c r="V6" s="100" t="str">
        <x:v>Nicht begonnen .</x:v>
      </x:c>
    </x:row>
    <x:row r="7">
      <x:c r="A7" s="98" t="str"/>
      <x:c r="B7" s="99" t="str"/>
      <x:c r="C7" s="99" t="str"/>
      <x:c r="D7" s="99" t="str">
        <x:v>Ein Schlagfahrer</x:v>
      </x:c>
      <x:c r="E7" s="99" t="str"/>
      <x:c r="F7" s="99" t="str"/>
      <x:c r="G7" s="99" t="str">
        <x:v>Mischter/veröffentlichender Grundsatz</x:v>
      </x:c>
      <x:c r="H7" s="161"/>
      <x:c r="I7" s="99"/>
      <x:c r="J7" s="99" t="str"/>
      <x:c r="K7" s="161"/>
      <x:c r="L7" s="99"/>
      <x:c r="M7" s="99" t="str"/>
      <x:c r="N7" s="99" t="str"/>
      <x:c r="O7" s="99" t="str"/>
      <x:c r="P7" s="99" t="str"/>
      <x:c r="Q7" s="99" t="str"/>
      <x:c r="R7" s="167"/>
      <x:c r="S7" s="173" t="n">
        <x:f>IFERROR(R7/I7,0)</x:f>
        <x:v>0</x:v>
      </x:c>
      <x:c r="T7" s="99" t="str"/>
      <x:c r="U7" s="99" t="str"/>
      <x:c r="V7" s="100" t="str">
        <x:v>Nicht anwendbar</x:v>
      </x:c>
    </x:row>
    <x:row r="8">
      <x:c r="A8" s="98" t="str"/>
      <x:c r="B8" s="99" t="str"/>
      <x:c r="C8" s="99" t="str"/>
      <x:c r="D8" s="99" t="str">
        <x:v>Ein Schlagfahrer</x:v>
      </x:c>
      <x:c r="E8" s="99" t="str"/>
      <x:c r="F8" s="99" t="str"/>
      <x:c r="G8" s="99" t="str">
        <x:v>Mischter/veröffentlichender Grundsatz</x:v>
      </x:c>
      <x:c r="H8" s="161"/>
      <x:c r="I8" s="99"/>
      <x:c r="J8" s="99" t="str"/>
      <x:c r="K8" s="161"/>
      <x:c r="L8" s="99"/>
      <x:c r="M8" s="99" t="str"/>
      <x:c r="N8" s="99" t="str"/>
      <x:c r="O8" s="99" t="str"/>
      <x:c r="P8" s="99" t="str"/>
      <x:c r="Q8" s="99" t="str"/>
      <x:c r="R8" s="167"/>
      <x:c r="S8" s="173" t="n">
        <x:f>IFERROR(R8/I8,0)</x:f>
        <x:v>0</x:v>
      </x:c>
      <x:c r="T8" s="99" t="str"/>
      <x:c r="U8" s="99" t="str"/>
      <x:c r="V8" s="100" t="str">
        <x:v>Nicht anwendbar</x:v>
      </x:c>
    </x:row>
    <x:row r="9">
      <x:c r="A9" s="98" t="str"/>
      <x:c r="B9" s="99" t="str"/>
      <x:c r="C9" s="99" t="str"/>
      <x:c r="D9" s="99" t="str">
        <x:v>Ein Schlagfahrer</x:v>
      </x:c>
      <x:c r="E9" s="99" t="str"/>
      <x:c r="F9" s="99" t="str"/>
      <x:c r="G9" s="99" t="str">
        <x:v>Mischter/veröffentlichender Grundsatz</x:v>
      </x:c>
      <x:c r="H9" s="161"/>
      <x:c r="I9" s="99"/>
      <x:c r="J9" s="99" t="str"/>
      <x:c r="K9" s="161"/>
      <x:c r="L9" s="99"/>
      <x:c r="M9" s="99" t="str"/>
      <x:c r="N9" s="99" t="str"/>
      <x:c r="O9" s="99" t="str"/>
      <x:c r="P9" s="99" t="str"/>
      <x:c r="Q9" s="99" t="str"/>
      <x:c r="R9" s="167"/>
      <x:c r="S9" s="173" t="n">
        <x:f>IFERROR(R9/I9,0)</x:f>
        <x:v>0</x:v>
      </x:c>
      <x:c r="T9" s="99" t="str"/>
      <x:c r="U9" s="99" t="str"/>
      <x:c r="V9" s="100" t="str">
        <x:v>Nicht anwendbar</x:v>
      </x:c>
    </x:row>
    <x:row r="10">
      <x:c r="A10" s="98" t="str"/>
      <x:c r="B10" s="99" t="str"/>
      <x:c r="C10" s="99" t="str"/>
      <x:c r="D10" s="99" t="str">
        <x:v>Ein Schlagfahrer</x:v>
      </x:c>
      <x:c r="E10" s="99" t="str"/>
      <x:c r="F10" s="99" t="str"/>
      <x:c r="G10" s="99" t="str">
        <x:v>Mischter/veröffentlichender Grundsatz</x:v>
      </x:c>
      <x:c r="H10" s="161"/>
      <x:c r="I10" s="99"/>
      <x:c r="J10" s="99" t="str"/>
      <x:c r="K10" s="161"/>
      <x:c r="L10" s="99"/>
      <x:c r="M10" s="99" t="str"/>
      <x:c r="N10" s="99" t="str"/>
      <x:c r="O10" s="99" t="str"/>
      <x:c r="P10" s="99" t="str"/>
      <x:c r="Q10" s="99" t="str"/>
      <x:c r="R10" s="167"/>
      <x:c r="S10" s="173" t="n">
        <x:f>IFERROR(R10/I10,0)</x:f>
        <x:v>0</x:v>
      </x:c>
      <x:c r="T10" s="99" t="str"/>
      <x:c r="U10" s="99" t="str"/>
      <x:c r="V10" s="100" t="str">
        <x:v>Nicht anwendbar</x:v>
      </x:c>
    </x:row>
    <x:row r="11">
      <x:c r="A11" s="98" t="str"/>
      <x:c r="B11" s="99" t="str"/>
      <x:c r="C11" s="99" t="str"/>
      <x:c r="D11" s="99" t="str">
        <x:v>Ein Schlagfahrer</x:v>
      </x:c>
      <x:c r="E11" s="99" t="str"/>
      <x:c r="F11" s="99" t="str"/>
      <x:c r="G11" s="99" t="str">
        <x:v>Mischter/veröffentlichender Grundsatz</x:v>
      </x:c>
      <x:c r="H11" s="161"/>
      <x:c r="I11" s="99"/>
      <x:c r="J11" s="99" t="str"/>
      <x:c r="K11" s="161"/>
      <x:c r="L11" s="99"/>
      <x:c r="M11" s="99" t="str"/>
      <x:c r="N11" s="99" t="str"/>
      <x:c r="O11" s="99" t="str"/>
      <x:c r="P11" s="99" t="str"/>
      <x:c r="Q11" s="99" t="str"/>
      <x:c r="R11" s="167"/>
      <x:c r="S11" s="173" t="n">
        <x:f>IFERROR(R11/I11,0)</x:f>
        <x:v>0</x:v>
      </x:c>
      <x:c r="T11" s="99" t="str"/>
      <x:c r="U11" s="99" t="str"/>
      <x:c r="V11" s="100" t="str">
        <x:v>Nicht anwendbar</x:v>
      </x:c>
    </x:row>
    <x:row r="12">
      <x:c r="A12" s="98" t="str"/>
      <x:c r="B12" s="99" t="str"/>
      <x:c r="C12" s="99" t="str"/>
      <x:c r="D12" s="99" t="str">
        <x:v>Ein Schlagfahrer</x:v>
      </x:c>
      <x:c r="E12" s="99" t="str"/>
      <x:c r="F12" s="99" t="str"/>
      <x:c r="G12" s="99" t="str">
        <x:v>Mischter/veröffentlichender Grundsatz</x:v>
      </x:c>
      <x:c r="H12" s="161"/>
      <x:c r="I12" s="99"/>
      <x:c r="J12" s="99" t="str"/>
      <x:c r="K12" s="161"/>
      <x:c r="L12" s="99"/>
      <x:c r="M12" s="99" t="str"/>
      <x:c r="N12" s="99" t="str"/>
      <x:c r="O12" s="99" t="str"/>
      <x:c r="P12" s="99" t="str"/>
      <x:c r="Q12" s="99" t="str"/>
      <x:c r="R12" s="167"/>
      <x:c r="S12" s="173" t="n">
        <x:f>IFERROR(R12/I12,0)</x:f>
        <x:v>0</x:v>
      </x:c>
      <x:c r="T12" s="99" t="str"/>
      <x:c r="U12" s="99" t="str"/>
      <x:c r="V12" s="100" t="str">
        <x:v>Nicht anwendbar</x:v>
      </x:c>
    </x:row>
    <x:row r="13">
      <x:c r="A13" s="98" t="str"/>
      <x:c r="B13" s="99" t="str"/>
      <x:c r="C13" s="99" t="str"/>
      <x:c r="D13" s="99" t="str">
        <x:v>Ein Schlagfahrer</x:v>
      </x:c>
      <x:c r="E13" s="99" t="str"/>
      <x:c r="F13" s="99" t="str"/>
      <x:c r="G13" s="99" t="str">
        <x:v>Mischter/veröffentlichender Grundsatz</x:v>
      </x:c>
      <x:c r="H13" s="161"/>
      <x:c r="I13" s="99"/>
      <x:c r="J13" s="99" t="str"/>
      <x:c r="K13" s="161"/>
      <x:c r="L13" s="99"/>
      <x:c r="M13" s="99" t="str"/>
      <x:c r="N13" s="99" t="str"/>
      <x:c r="O13" s="99" t="str"/>
      <x:c r="P13" s="99" t="str"/>
      <x:c r="Q13" s="99" t="str"/>
      <x:c r="R13" s="167"/>
      <x:c r="S13" s="173" t="n">
        <x:f>IFERROR(R13/I13,0)</x:f>
        <x:v>0</x:v>
      </x:c>
      <x:c r="T13" s="99" t="str"/>
      <x:c r="U13" s="99" t="str"/>
      <x:c r="V13" s="100" t="str">
        <x:v>Nicht anwendbar</x:v>
      </x:c>
    </x:row>
    <x:row r="14">
      <x:c r="A14" s="98" t="str"/>
      <x:c r="B14" s="99" t="str"/>
      <x:c r="C14" s="99" t="str"/>
      <x:c r="D14" s="99" t="str">
        <x:v>Ein Schlagfahrer</x:v>
      </x:c>
      <x:c r="E14" s="99" t="str"/>
      <x:c r="F14" s="99" t="str"/>
      <x:c r="G14" s="99" t="str">
        <x:v>Mischter/veröffentlichender Grundsatz</x:v>
      </x:c>
      <x:c r="H14" s="161"/>
      <x:c r="I14" s="99"/>
      <x:c r="J14" s="99" t="str"/>
      <x:c r="K14" s="161"/>
      <x:c r="L14" s="99"/>
      <x:c r="M14" s="99" t="str"/>
      <x:c r="N14" s="99" t="str"/>
      <x:c r="O14" s="99" t="str"/>
      <x:c r="P14" s="99" t="str"/>
      <x:c r="Q14" s="99" t="str"/>
      <x:c r="R14" s="167"/>
      <x:c r="S14" s="173" t="n">
        <x:f>IFERROR(R14/I14,0)</x:f>
        <x:v>0</x:v>
      </x:c>
      <x:c r="T14" s="99" t="str"/>
      <x:c r="U14" s="99" t="str"/>
      <x:c r="V14" s="100" t="str">
        <x:v>Nicht anwendbar</x:v>
      </x:c>
    </x:row>
    <x:row r="15">
      <x:c r="A15" s="98" t="str"/>
      <x:c r="B15" s="99" t="str"/>
      <x:c r="C15" s="99" t="str"/>
      <x:c r="D15" s="99" t="str">
        <x:v>Ein Schlagfahrer</x:v>
      </x:c>
      <x:c r="E15" s="99" t="str"/>
      <x:c r="F15" s="99" t="str"/>
      <x:c r="G15" s="99" t="str">
        <x:v>Mischter/veröffentlichender Grundsatz</x:v>
      </x:c>
      <x:c r="H15" s="161"/>
      <x:c r="I15" s="99"/>
      <x:c r="J15" s="99" t="str"/>
      <x:c r="K15" s="161"/>
      <x:c r="L15" s="99"/>
      <x:c r="M15" s="99" t="str"/>
      <x:c r="N15" s="99" t="str"/>
      <x:c r="O15" s="99" t="str"/>
      <x:c r="P15" s="99" t="str"/>
      <x:c r="Q15" s="99" t="str"/>
      <x:c r="R15" s="167"/>
      <x:c r="S15" s="173" t="n">
        <x:f>IFERROR(R15/I15,0)</x:f>
        <x:v>0</x:v>
      </x:c>
      <x:c r="T15" s="99" t="str"/>
      <x:c r="U15" s="99" t="str"/>
      <x:c r="V15" s="100" t="str">
        <x:v>Nicht anwendbar</x:v>
      </x:c>
    </x:row>
    <x:row r="16">
      <x:c r="A16" s="98" t="str"/>
      <x:c r="B16" s="99" t="str"/>
      <x:c r="C16" s="99" t="str"/>
      <x:c r="D16" s="99" t="str">
        <x:v>Ein Schlagfahrer</x:v>
      </x:c>
      <x:c r="E16" s="99" t="str"/>
      <x:c r="F16" s="99" t="str"/>
      <x:c r="G16" s="99" t="str">
        <x:v>Mischter/veröffentlichender Grundsatz</x:v>
      </x:c>
      <x:c r="H16" s="161"/>
      <x:c r="I16" s="99"/>
      <x:c r="J16" s="99" t="str"/>
      <x:c r="K16" s="161"/>
      <x:c r="L16" s="99"/>
      <x:c r="M16" s="99" t="str"/>
      <x:c r="N16" s="99" t="str"/>
      <x:c r="O16" s="99" t="str"/>
      <x:c r="P16" s="99" t="str"/>
      <x:c r="Q16" s="99" t="str"/>
      <x:c r="R16" s="167"/>
      <x:c r="S16" s="173" t="n">
        <x:f>IFERROR(R16/I16,0)</x:f>
        <x:v>0</x:v>
      </x:c>
      <x:c r="T16" s="99" t="str"/>
      <x:c r="U16" s="99" t="str"/>
      <x:c r="V16" s="100" t="str">
        <x:v>Nicht anwendbar</x:v>
      </x:c>
    </x:row>
    <x:row r="17">
      <x:c r="A17" s="98" t="str"/>
      <x:c r="B17" s="99" t="str"/>
      <x:c r="C17" s="99" t="str"/>
      <x:c r="D17" s="99" t="str">
        <x:v>Ein Schlagfahrer</x:v>
      </x:c>
      <x:c r="E17" s="99" t="str"/>
      <x:c r="F17" s="99" t="str"/>
      <x:c r="G17" s="99" t="str">
        <x:v>Mischter/veröffentlichender Grundsatz</x:v>
      </x:c>
      <x:c r="H17" s="161"/>
      <x:c r="I17" s="99"/>
      <x:c r="J17" s="99" t="str"/>
      <x:c r="K17" s="161"/>
      <x:c r="L17" s="99"/>
      <x:c r="M17" s="99" t="str"/>
      <x:c r="N17" s="99" t="str"/>
      <x:c r="O17" s="99" t="str"/>
      <x:c r="P17" s="99" t="str"/>
      <x:c r="Q17" s="99" t="str"/>
      <x:c r="R17" s="167"/>
      <x:c r="S17" s="173" t="n">
        <x:f>IFERROR(R17/I17,0)</x:f>
        <x:v>0</x:v>
      </x:c>
      <x:c r="T17" s="99" t="str"/>
      <x:c r="U17" s="99" t="str"/>
      <x:c r="V17" s="100" t="str">
        <x:v>Nicht anwendbar</x:v>
      </x:c>
    </x:row>
    <x:row r="18">
      <x:c r="A18" s="98" t="str"/>
      <x:c r="B18" s="99" t="str"/>
      <x:c r="C18" s="99" t="str"/>
      <x:c r="D18" s="99" t="str">
        <x:v>Ein Schlagfahrer</x:v>
      </x:c>
      <x:c r="E18" s="99" t="str"/>
      <x:c r="F18" s="99" t="str"/>
      <x:c r="G18" s="99" t="str">
        <x:v>Mischter/veröffentlichender Grundsatz</x:v>
      </x:c>
      <x:c r="H18" s="161"/>
      <x:c r="I18" s="99"/>
      <x:c r="J18" s="99" t="str"/>
      <x:c r="K18" s="161"/>
      <x:c r="L18" s="99"/>
      <x:c r="M18" s="99" t="str"/>
      <x:c r="N18" s="99" t="str"/>
      <x:c r="O18" s="99" t="str"/>
      <x:c r="P18" s="99" t="str"/>
      <x:c r="Q18" s="99" t="str"/>
      <x:c r="R18" s="167"/>
      <x:c r="S18" s="173" t="n">
        <x:f>IFERROR(R18/I18,0)</x:f>
        <x:v>0</x:v>
      </x:c>
      <x:c r="T18" s="99" t="str"/>
      <x:c r="U18" s="99" t="str"/>
      <x:c r="V18" s="100" t="str">
        <x:v>Nicht anwendbar</x:v>
      </x:c>
    </x:row>
    <x:row r="19">
      <x:c r="A19" s="101" t="str"/>
      <x:c r="B19" s="102" t="str"/>
      <x:c r="C19" s="102" t="str"/>
      <x:c r="D19" s="102" t="str">
        <x:v>Ein Schlagfahrer</x:v>
      </x:c>
      <x:c r="E19" s="102" t="str"/>
      <x:c r="F19" s="102" t="str"/>
      <x:c r="G19" s="102" t="str">
        <x:v>Mischter/veröffentlichender Grundsatz</x:v>
      </x:c>
      <x:c r="H19" s="162"/>
      <x:c r="I19" s="102"/>
      <x:c r="J19" s="102" t="str"/>
      <x:c r="K19" s="162"/>
      <x:c r="L19" s="102"/>
      <x:c r="M19" s="102" t="str"/>
      <x:c r="N19" s="102" t="str"/>
      <x:c r="O19" s="102" t="str"/>
      <x:c r="P19" s="102" t="str"/>
      <x:c r="Q19" s="102" t="str"/>
      <x:c r="R19" s="168"/>
      <x:c r="S19" s="174" t="n">
        <x:f>IFERROR(R19/I19,0)</x:f>
        <x:v>0</x:v>
      </x:c>
      <x:c r="T19" s="102" t="str"/>
      <x:c r="U19" s="102" t="str"/>
      <x:c r="V19" s="103" t="str">
        <x:v>Nicht anwendbar</x:v>
      </x:c>
    </x:row>
  </x:sheetData>
  <x:mergeCells>
    <x:mergeCell ref="A1:V1"/>
    <x:mergeCell ref="A2:V2"/>
  </x:mergeCells>
  <x:conditionalFormatting sqref="S5:S19">
    <x:cfRule type="dataBar" priority="1">
      <x:dataBar>
        <x:cfvo type="min"/>
        <x:cfvo type="max"/>
        <x:color rgb="FF4F7F73"/>
      </x:dataBar>
      <x:extLst>
        <x:ext xmlns:x14="http://schemas.microsoft.com/office/spreadsheetml/2009/9/main" uri="{B025F937-C7B1-47D3-B67F-A62EFF666E3E}">
          <x14:id>{656F057F-19E9-1AF6-CCC5-3381D73D9DE0}</x14:id>
        </x:ext>
      </x:extLst>
    </x:cfRule>
  </x:conditionalFormatting>
  <x:conditionalFormatting sqref="V5:V19">
    <x:cfRule type="expression" dxfId="2" priority="2">
      <x:formula>V5="On track"</x:formula>
    </x:cfRule>
    <x:cfRule type="expression" dxfId="3" priority="3">
      <x:formula>OR(V5="At risk",V5="Missed")</x:formula>
    </x:cfRule>
  </x:conditionalFormatting>
  <x:dataValidations count="3">
    <x:dataValidation type="list" sqref="D5:D19">
      <x:formula1>Lists!$J$5:$J$9</x:formula1>
    </x:dataValidation>
    <x:dataValidation type="list" sqref="G5:G19">
      <x:formula1>Lists!$D$5:$D$11</x:formula1>
    </x:dataValidation>
    <x:dataValidation type="list" sqref="V5:V19">
      <x:formula1>Lists!$E$5:$E$13</x:formula1>
    </x:dataValidation>
  </x:dataValidations>
  <x:pageMargins left="0.7" right="0.7" top="0.75" bottom="0.75" header="0.3" footer="0.3"/>
  <x:tableParts count="1">
    <x:tablePart xmlns:r="http://schemas.openxmlformats.org/officeDocument/2006/relationships" r:id="R90157dc220c54835"/>
  </x:tableParts>
  <x:extLst>
    <x:ext xmlns:x14="http://schemas.microsoft.com/office/spreadsheetml/2009/9/main" xmlns:xm="http://schemas.microsoft.com/office/excel/2006/main" uri="{78C0D931-6437-407d-A8EE-F0AAD7539E65}">
      <x14:conditionalFormattings>
        <x14:conditionalFormatting>
          <x14:cfRule type="dataBar" priority="1" id="{656F057F-19E9-1AF6-CCC5-3381D73D9DE0}">
            <x14:dataBar gradient="1">
              <x14:cfvo type="min"/>
              <x14:cfvo type="max"/>
              <x14:fillColor rgb="FF4F7F73"/>
            </x14:dataBar>
          </x14:cfRule>
          <xm:sqref>S5:S19</xm:sqref>
        </x14:conditionalFormatting>
      </x14:conditionalFormattings>
    </x:ext>
  </x:extLst>
</x:worksheet>
</file>

<file path=xl/worksheets/sheet5.xml><?xml version="1.0" encoding="utf-8"?>
<x:worksheet xmlns:x="http://schemas.openxmlformats.org/spreadsheetml/2006/main">
  <x:sheetFormatPr defaultRowHeight="15"/>
  <x:cols>
    <x:col min="1" max="1" width="13" hidden="0" customWidth="1"/>
    <x:col min="2" max="2" width="15" hidden="0" customWidth="1"/>
    <x:col min="3" max="3" width="28" hidden="0" customWidth="1"/>
    <x:col min="4" max="4" width="23" hidden="0" customWidth="1"/>
    <x:col min="5" max="5" width="38" hidden="0" customWidth="1"/>
    <x:col min="6" max="6" width="38" hidden="0" customWidth="1"/>
    <x:col min="7" max="7" width="24" hidden="0" customWidth="1"/>
    <x:col min="8" max="8" width="30" hidden="0" customWidth="1"/>
    <x:col min="9" max="9" width="28" hidden="0" customWidth="1"/>
    <x:col min="10" max="10" width="18" hidden="0" customWidth="1"/>
    <x:col min="11" max="11" width="28" hidden="0" customWidth="1"/>
    <x:col min="12" max="12" width="34" hidden="0" customWidth="1"/>
    <x:col min="13" max="13" width="32" hidden="0" customWidth="1"/>
    <x:col min="14" max="14" width="28" hidden="0" customWidth="1"/>
    <x:col min="15" max="15" width="18" hidden="0" customWidth="1"/>
    <x:col min="16" max="16" width="14" hidden="0" customWidth="1"/>
    <x:col min="17" max="17" width="14" hidden="0" customWidth="1"/>
    <x:col min="18" max="18" width="16" hidden="0" customWidth="1"/>
    <x:col min="19" max="19" width="25" hidden="0" customWidth="1"/>
    <x:col min="20" max="20" width="34" hidden="0" customWidth="1"/>
    <x:col min="21" max="21" width="18" hidden="0" customWidth="1"/>
  </x:cols>
  <x:sheetData>
    <x:row r="1" ht="34" customHeight="1">
      <x:c r="A1" s="4" t="str">
        <x:v>Mitigation-Hierarchie Aktionsregister</x:v>
      </x:c>
      <x:c r="B1" s="4"/>
      <x:c r="C1" s="4"/>
      <x:c r="D1" s="4"/>
      <x:c r="E1" s="4"/>
      <x:c r="F1" s="4"/>
      <x:c r="G1" s="4"/>
      <x:c r="H1" s="4"/>
      <x:c r="I1" s="4"/>
      <x:c r="J1" s="4"/>
      <x:c r="K1" s="4"/>
      <x:c r="L1" s="4"/>
      <x:c r="M1" s="4"/>
      <x:c r="N1" s="4"/>
      <x:c r="O1" s="4"/>
      <x:c r="P1" s="4"/>
      <x:c r="Q1" s="4"/>
      <x:c r="R1" s="4"/>
      <x:c r="S1" s="4"/>
      <x:c r="T1" s="4"/>
      <x:c r="U1" s="4"/>
    </x:row>
    <x:row r="2" ht="30" customHeight="1">
      <x:c r="A2" s="11" t="str">
        <x:v>Verfolgung, Restbelastungen, Wiederherstellungsergebnisse und Ausgleichskvalität ohne Nettobelastungen.</x:v>
      </x:c>
      <x:c r="B2" s="11"/>
      <x:c r="C2" s="11"/>
      <x:c r="D2" s="11"/>
      <x:c r="E2" s="11"/>
      <x:c r="F2" s="11"/>
      <x:c r="G2" s="11"/>
      <x:c r="H2" s="11"/>
      <x:c r="I2" s="11"/>
      <x:c r="J2" s="11"/>
      <x:c r="K2" s="11"/>
      <x:c r="L2" s="11"/>
      <x:c r="M2" s="11"/>
      <x:c r="N2" s="11"/>
      <x:c r="O2" s="11"/>
      <x:c r="P2" s="11"/>
      <x:c r="Q2" s="11"/>
      <x:c r="R2" s="11"/>
      <x:c r="S2" s="11"/>
      <x:c r="T2" s="11"/>
      <x:c r="U2" s="11"/>
    </x:row>
    <x:row r="4" ht="34" customHeight="1">
      <x:c r="A4" s="55" t="str">
        <x:v>Aktions-ID</x:v>
      </x:c>
      <x:c r="B4" s="56" t="str">
        <x:v>Einfluss- / Risikodiffektierung</x:v>
      </x:c>
      <x:c r="C4" s="56" t="str">
        <x:v>Standort / Wertkettenknoten</x:v>
      </x:c>
      <x:c r="D4" s="56" t="str">
        <x:v>Schritt zur Minderung</x:v>
      </x:c>
      <x:c r="E4" s="56" t="str">
        <x:v>Beschreibung der Aktion</x:v>
      </x:c>
      <x:c r="F4" s="56" t="str">
        <x:v>Warum der frühere Schritt nicht möglich ist</x:v>
      </x:c>
      <x:c r="G4" s="56" t="str">
        <x:v>Erwartete Brutto-Einflussreduktion</x:v>
      </x:c>
      <x:c r="H4" s="56" t="str">
        <x:v>Wiederherstellung / Regeneration Ergebnis</x:v>
      </x:c>
      <x:c r="I4" s="56" t="str">
        <x:v>Rückstandseffekte nach der Handlung</x:v>
      </x:c>
      <x:c r="J4" s="56" t="str">
        <x:v>Offset-Vorschlag?</x:v>
      </x:c>
      <x:c r="K4" s="56" t="str">
        <x:v>Offset-Standard / Projekt</x:v>
      </x:c>
      <x:c r="L4" s="56" t="str">
        <x:v>Beweise für die Gleichwertigkeit / Ergänzungsfähigkeit</x:v>
      </x:c>
      <x:c r="M4" s="56" t="str">
        <x:v>Permanenz- / Leckkontrollen</x:v>
      </x:c>
      <x:c r="N4" s="56" t="str">
        <x:v>Beteiligung der Rechteinhaber</x:v>
      </x:c>
      <x:c r="O4" s="56" t="str">
        <x:v>Eigentümer</x:v>
      </x:c>
      <x:c r="P4" s="56" t="str">
        <x:v>Startdatum</x:v>
      </x:c>
      <x:c r="Q4" s="56" t="str">
        <x:v>Vollendungsdatum</x:v>
      </x:c>
      <x:c r="R4" s="56" t="str">
        <x:v>Haushaltsplan</x:v>
      </x:c>
      <x:c r="S4" s="56" t="str">
        <x:v>Leistungsmesswerte</x:v>
      </x:c>
      <x:c r="T4" s="56" t="str">
        <x:v>Feststellung / Abgleich</x:v>
      </x:c>
      <x:c r="U4" s="57" t="str">
        <x:v>Status der Überprüfung</x:v>
      </x:c>
    </x:row>
    <x:row r="5">
      <x:c r="A5" s="95" t="str">
        <x:v>EX-ACT-001</x:v>
      </x:c>
      <x:c r="B5" s="96" t="str">
        <x:v>EX-IMP-001</x:v>
      </x:c>
      <x:c r="C5" s="96" t="str">
        <x:v>Illustrative Seite - Ersetzen</x:v>
      </x:c>
      <x:c r="D5" s="96" t="str">
        <x:v>Vermeiden Sie</x:v>
      </x:c>
      <x:c r="E5" s="96" t="str">
        <x:v>Umzug oder Neugestaltung zur Verhinderung der Umwandlung von Lebensräumen</x:v>
      </x:c>
      <x:c r="F5" s="96" t="str"/>
      <x:c r="G5" s="96" t="str"/>
      <x:c r="H5" s="96" t="str"/>
      <x:c r="I5" s="96" t="str"/>
      <x:c r="J5" s="96" t="str">
        <x:v>- Nein .</x:v>
      </x:c>
      <x:c r="K5" s="96" t="str"/>
      <x:c r="L5" s="96" t="str"/>
      <x:c r="M5" s="96" t="str"/>
      <x:c r="N5" s="96" t="str"/>
      <x:c r="O5" s="96" t="str"/>
      <x:c r="P5" s="160"/>
      <x:c r="Q5" s="160"/>
      <x:c r="R5" s="178"/>
      <x:c r="S5" s="96" t="str"/>
      <x:c r="T5" s="96" t="str">
        <x:v>Illustrative Zeile</x:v>
      </x:c>
      <x:c r="U5" s="97" t="str">
        <x:v>Nicht begonnen .</x:v>
      </x:c>
    </x:row>
    <x:row r="6">
      <x:c r="A6" s="98" t="str">
        <x:v>EX-ACT-002</x:v>
      </x:c>
      <x:c r="B6" s="99" t="str">
        <x:v>EX-IMP-001</x:v>
      </x:c>
      <x:c r="C6" s="99" t="str">
        <x:v>Illustrative Seite - Ersetzen</x:v>
      </x:c>
      <x:c r="D6" s="99" t="str">
        <x:v>Minimieren / verringern</x:v>
      </x:c>
      <x:c r="E6" s="99" t="str">
        <x:v>Verringern Sie den restlichen Fußabdruck durch Konstruktions- und Betriebssteuerungen</x:v>
      </x:c>
      <x:c r="F6" s="99" t="str">
        <x:v>Erst nach der Bewertung der Vermeidung</x:v>
      </x:c>
      <x:c r="G6" s="99" t="str"/>
      <x:c r="H6" s="99" t="str"/>
      <x:c r="I6" s="99" t="str"/>
      <x:c r="J6" s="99" t="str">
        <x:v>- Nein .</x:v>
      </x:c>
      <x:c r="K6" s="99" t="str"/>
      <x:c r="L6" s="99" t="str"/>
      <x:c r="M6" s="99" t="str"/>
      <x:c r="N6" s="99" t="str"/>
      <x:c r="O6" s="99" t="str"/>
      <x:c r="P6" s="161"/>
      <x:c r="Q6" s="161"/>
      <x:c r="R6" s="179"/>
      <x:c r="S6" s="99" t="str"/>
      <x:c r="T6" s="99" t="str">
        <x:v>Illustrative Zeile</x:v>
      </x:c>
      <x:c r="U6" s="100" t="str">
        <x:v>Nicht begonnen .</x:v>
      </x:c>
    </x:row>
    <x:row r="7">
      <x:c r="A7" s="98" t="str">
        <x:v>EX-ACT-003</x:v>
      </x:c>
      <x:c r="B7" s="99" t="str">
        <x:v>EX-IMP-001</x:v>
      </x:c>
      <x:c r="C7" s="99" t="str">
        <x:v>Illustrative Seite - Ersetzen</x:v>
      </x:c>
      <x:c r="D7" s="99" t="str">
        <x:v>Wiederherstellen / Regeneration</x:v>
      </x:c>
      <x:c r="E7" s="99" t="str">
        <x:v>Wiederherstellen der gestörten Gebiete und Überwachung der ökologischen Ergebnisse</x:v>
      </x:c>
      <x:c r="F7" s="99" t="str">
        <x:v>Bei Auswirkungen, die aufgetreten sind oder nicht vollständig vermieden werden konnten</x:v>
      </x:c>
      <x:c r="G7" s="99" t="str"/>
      <x:c r="H7" s="99" t="str"/>
      <x:c r="I7" s="99" t="str"/>
      <x:c r="J7" s="99" t="str">
        <x:v>Bedingte Bedingungen</x:v>
      </x:c>
      <x:c r="K7" s="99" t="str"/>
      <x:c r="L7" s="99" t="str"/>
      <x:c r="M7" s="99" t="str"/>
      <x:c r="N7" s="99" t="str"/>
      <x:c r="O7" s="99" t="str"/>
      <x:c r="P7" s="161"/>
      <x:c r="Q7" s="161"/>
      <x:c r="R7" s="179"/>
      <x:c r="S7" s="99" t="str"/>
      <x:c r="T7" s="99" t="str">
        <x:v>Illustrative Zeile</x:v>
      </x:c>
      <x:c r="U7" s="100" t="str">
        <x:v>Nicht begonnen .</x:v>
      </x:c>
    </x:row>
    <x:row r="8">
      <x:c r="A8" s="98" t="str">
        <x:v>EX-ACT-004</x:v>
      </x:c>
      <x:c r="B8" s="99" t="str">
        <x:v>EX-IMP-001</x:v>
      </x:c>
      <x:c r="C8" s="99" t="str">
        <x:v>Illustrative Restbelastung - Ersatz</x:v>
      </x:c>
      <x:c r="D8" s="99" t="str">
        <x:v>Rückstandswirkung des Absatzes</x:v>
      </x:c>
      <x:c r="E8" s="99" t="str">
        <x:v>Potenzielle Entschädigung nach vorherigen Hierarchie-Schritten</x:v>
      </x:c>
      <x:c r="F8" s="99" t="str">
        <x:v>Abgelehntes Dokumentalalternative</x:v>
      </x:c>
      <x:c r="G8" s="99" t="str"/>
      <x:c r="H8" s="99" t="str"/>
      <x:c r="I8" s="99" t="str"/>
      <x:c r="J8" s="99" t="str">
        <x:v>- Ja .</x:v>
      </x:c>
      <x:c r="K8" s="99" t="str"/>
      <x:c r="L8" s="99" t="str"/>
      <x:c r="M8" s="99" t="str"/>
      <x:c r="N8" s="99" t="str"/>
      <x:c r="O8" s="99" t="str"/>
      <x:c r="P8" s="161"/>
      <x:c r="Q8" s="161"/>
      <x:c r="R8" s="179"/>
      <x:c r="S8" s="99" t="str"/>
      <x:c r="T8" s="99" t="str">
        <x:v>Illustrative Zeile - Nicht Genehmigung</x:v>
      </x:c>
      <x:c r="U8" s="100" t="str">
        <x:v>Nicht begonnen .</x:v>
      </x:c>
    </x:row>
    <x:row r="9">
      <x:c r="A9" s="98" t="str"/>
      <x:c r="B9" s="99" t="str"/>
      <x:c r="C9" s="99" t="str"/>
      <x:c r="D9" s="99" t="str">
        <x:v>Vermeiden Sie</x:v>
      </x:c>
      <x:c r="E9" s="99" t="str"/>
      <x:c r="F9" s="99" t="str"/>
      <x:c r="G9" s="99" t="str"/>
      <x:c r="H9" s="99" t="str"/>
      <x:c r="I9" s="99" t="str"/>
      <x:c r="J9" s="99" t="str">
        <x:v>Nicht bewertet</x:v>
      </x:c>
      <x:c r="K9" s="99" t="str"/>
      <x:c r="L9" s="99" t="str"/>
      <x:c r="M9" s="99" t="str"/>
      <x:c r="N9" s="99" t="str"/>
      <x:c r="O9" s="99" t="str"/>
      <x:c r="P9" s="161"/>
      <x:c r="Q9" s="161"/>
      <x:c r="R9" s="179"/>
      <x:c r="S9" s="99" t="str"/>
      <x:c r="T9" s="99" t="str"/>
      <x:c r="U9" s="100" t="str">
        <x:v>Nicht anwendbar</x:v>
      </x:c>
    </x:row>
    <x:row r="10">
      <x:c r="A10" s="98" t="str"/>
      <x:c r="B10" s="99" t="str"/>
      <x:c r="C10" s="99" t="str"/>
      <x:c r="D10" s="99" t="str">
        <x:v>Vermeiden Sie</x:v>
      </x:c>
      <x:c r="E10" s="99" t="str"/>
      <x:c r="F10" s="99" t="str"/>
      <x:c r="G10" s="99" t="str"/>
      <x:c r="H10" s="99" t="str"/>
      <x:c r="I10" s="99" t="str"/>
      <x:c r="J10" s="99" t="str">
        <x:v>Nicht bewertet</x:v>
      </x:c>
      <x:c r="K10" s="99" t="str"/>
      <x:c r="L10" s="99" t="str"/>
      <x:c r="M10" s="99" t="str"/>
      <x:c r="N10" s="99" t="str"/>
      <x:c r="O10" s="99" t="str"/>
      <x:c r="P10" s="161"/>
      <x:c r="Q10" s="161"/>
      <x:c r="R10" s="179"/>
      <x:c r="S10" s="99" t="str"/>
      <x:c r="T10" s="99" t="str"/>
      <x:c r="U10" s="100" t="str">
        <x:v>Nicht anwendbar</x:v>
      </x:c>
    </x:row>
    <x:row r="11">
      <x:c r="A11" s="98" t="str"/>
      <x:c r="B11" s="99" t="str"/>
      <x:c r="C11" s="99" t="str"/>
      <x:c r="D11" s="99" t="str">
        <x:v>Vermeiden Sie</x:v>
      </x:c>
      <x:c r="E11" s="99" t="str"/>
      <x:c r="F11" s="99" t="str"/>
      <x:c r="G11" s="99" t="str"/>
      <x:c r="H11" s="99" t="str"/>
      <x:c r="I11" s="99" t="str"/>
      <x:c r="J11" s="99" t="str">
        <x:v>Nicht bewertet</x:v>
      </x:c>
      <x:c r="K11" s="99" t="str"/>
      <x:c r="L11" s="99" t="str"/>
      <x:c r="M11" s="99" t="str"/>
      <x:c r="N11" s="99" t="str"/>
      <x:c r="O11" s="99" t="str"/>
      <x:c r="P11" s="161"/>
      <x:c r="Q11" s="161"/>
      <x:c r="R11" s="179"/>
      <x:c r="S11" s="99" t="str"/>
      <x:c r="T11" s="99" t="str"/>
      <x:c r="U11" s="100" t="str">
        <x:v>Nicht anwendbar</x:v>
      </x:c>
    </x:row>
    <x:row r="12">
      <x:c r="A12" s="98" t="str"/>
      <x:c r="B12" s="99" t="str"/>
      <x:c r="C12" s="99" t="str"/>
      <x:c r="D12" s="99" t="str">
        <x:v>Vermeiden Sie</x:v>
      </x:c>
      <x:c r="E12" s="99" t="str"/>
      <x:c r="F12" s="99" t="str"/>
      <x:c r="G12" s="99" t="str"/>
      <x:c r="H12" s="99" t="str"/>
      <x:c r="I12" s="99" t="str"/>
      <x:c r="J12" s="99" t="str">
        <x:v>Nicht bewertet</x:v>
      </x:c>
      <x:c r="K12" s="99" t="str"/>
      <x:c r="L12" s="99" t="str"/>
      <x:c r="M12" s="99" t="str"/>
      <x:c r="N12" s="99" t="str"/>
      <x:c r="O12" s="99" t="str"/>
      <x:c r="P12" s="161"/>
      <x:c r="Q12" s="161"/>
      <x:c r="R12" s="179"/>
      <x:c r="S12" s="99" t="str"/>
      <x:c r="T12" s="99" t="str"/>
      <x:c r="U12" s="100" t="str">
        <x:v>Nicht anwendbar</x:v>
      </x:c>
    </x:row>
    <x:row r="13">
      <x:c r="A13" s="98" t="str"/>
      <x:c r="B13" s="99" t="str"/>
      <x:c r="C13" s="99" t="str"/>
      <x:c r="D13" s="99" t="str">
        <x:v>Vermeiden Sie</x:v>
      </x:c>
      <x:c r="E13" s="99" t="str"/>
      <x:c r="F13" s="99" t="str"/>
      <x:c r="G13" s="99" t="str"/>
      <x:c r="H13" s="99" t="str"/>
      <x:c r="I13" s="99" t="str"/>
      <x:c r="J13" s="99" t="str">
        <x:v>Nicht bewertet</x:v>
      </x:c>
      <x:c r="K13" s="99" t="str"/>
      <x:c r="L13" s="99" t="str"/>
      <x:c r="M13" s="99" t="str"/>
      <x:c r="N13" s="99" t="str"/>
      <x:c r="O13" s="99" t="str"/>
      <x:c r="P13" s="161"/>
      <x:c r="Q13" s="161"/>
      <x:c r="R13" s="179"/>
      <x:c r="S13" s="99" t="str"/>
      <x:c r="T13" s="99" t="str"/>
      <x:c r="U13" s="100" t="str">
        <x:v>Nicht anwendbar</x:v>
      </x:c>
    </x:row>
    <x:row r="14">
      <x:c r="A14" s="98" t="str"/>
      <x:c r="B14" s="99" t="str"/>
      <x:c r="C14" s="99" t="str"/>
      <x:c r="D14" s="99" t="str">
        <x:v>Vermeiden Sie</x:v>
      </x:c>
      <x:c r="E14" s="99" t="str"/>
      <x:c r="F14" s="99" t="str"/>
      <x:c r="G14" s="99" t="str"/>
      <x:c r="H14" s="99" t="str"/>
      <x:c r="I14" s="99" t="str"/>
      <x:c r="J14" s="99" t="str">
        <x:v>Nicht bewertet</x:v>
      </x:c>
      <x:c r="K14" s="99" t="str"/>
      <x:c r="L14" s="99" t="str"/>
      <x:c r="M14" s="99" t="str"/>
      <x:c r="N14" s="99" t="str"/>
      <x:c r="O14" s="99" t="str"/>
      <x:c r="P14" s="161"/>
      <x:c r="Q14" s="161"/>
      <x:c r="R14" s="179"/>
      <x:c r="S14" s="99" t="str"/>
      <x:c r="T14" s="99" t="str"/>
      <x:c r="U14" s="100" t="str">
        <x:v>Nicht anwendbar</x:v>
      </x:c>
    </x:row>
    <x:row r="15">
      <x:c r="A15" s="98" t="str"/>
      <x:c r="B15" s="99" t="str"/>
      <x:c r="C15" s="99" t="str"/>
      <x:c r="D15" s="99" t="str">
        <x:v>Vermeiden Sie</x:v>
      </x:c>
      <x:c r="E15" s="99" t="str"/>
      <x:c r="F15" s="99" t="str"/>
      <x:c r="G15" s="99" t="str"/>
      <x:c r="H15" s="99" t="str"/>
      <x:c r="I15" s="99" t="str"/>
      <x:c r="J15" s="99" t="str">
        <x:v>Nicht bewertet</x:v>
      </x:c>
      <x:c r="K15" s="99" t="str"/>
      <x:c r="L15" s="99" t="str"/>
      <x:c r="M15" s="99" t="str"/>
      <x:c r="N15" s="99" t="str"/>
      <x:c r="O15" s="99" t="str"/>
      <x:c r="P15" s="161"/>
      <x:c r="Q15" s="161"/>
      <x:c r="R15" s="179"/>
      <x:c r="S15" s="99" t="str"/>
      <x:c r="T15" s="99" t="str"/>
      <x:c r="U15" s="100" t="str">
        <x:v>Nicht anwendbar</x:v>
      </x:c>
    </x:row>
    <x:row r="16">
      <x:c r="A16" s="98" t="str"/>
      <x:c r="B16" s="99" t="str"/>
      <x:c r="C16" s="99" t="str"/>
      <x:c r="D16" s="99" t="str">
        <x:v>Vermeiden Sie</x:v>
      </x:c>
      <x:c r="E16" s="99" t="str"/>
      <x:c r="F16" s="99" t="str"/>
      <x:c r="G16" s="99" t="str"/>
      <x:c r="H16" s="99" t="str"/>
      <x:c r="I16" s="99" t="str"/>
      <x:c r="J16" s="99" t="str">
        <x:v>Nicht bewertet</x:v>
      </x:c>
      <x:c r="K16" s="99" t="str"/>
      <x:c r="L16" s="99" t="str"/>
      <x:c r="M16" s="99" t="str"/>
      <x:c r="N16" s="99" t="str"/>
      <x:c r="O16" s="99" t="str"/>
      <x:c r="P16" s="161"/>
      <x:c r="Q16" s="161"/>
      <x:c r="R16" s="179"/>
      <x:c r="S16" s="99" t="str"/>
      <x:c r="T16" s="99" t="str"/>
      <x:c r="U16" s="100" t="str">
        <x:v>Nicht anwendbar</x:v>
      </x:c>
    </x:row>
    <x:row r="17">
      <x:c r="A17" s="98" t="str"/>
      <x:c r="B17" s="99" t="str"/>
      <x:c r="C17" s="99" t="str"/>
      <x:c r="D17" s="99" t="str">
        <x:v>Vermeiden Sie</x:v>
      </x:c>
      <x:c r="E17" s="99" t="str"/>
      <x:c r="F17" s="99" t="str"/>
      <x:c r="G17" s="99" t="str"/>
      <x:c r="H17" s="99" t="str"/>
      <x:c r="I17" s="99" t="str"/>
      <x:c r="J17" s="99" t="str">
        <x:v>Nicht bewertet</x:v>
      </x:c>
      <x:c r="K17" s="99" t="str"/>
      <x:c r="L17" s="99" t="str"/>
      <x:c r="M17" s="99" t="str"/>
      <x:c r="N17" s="99" t="str"/>
      <x:c r="O17" s="99" t="str"/>
      <x:c r="P17" s="161"/>
      <x:c r="Q17" s="161"/>
      <x:c r="R17" s="179"/>
      <x:c r="S17" s="99" t="str"/>
      <x:c r="T17" s="99" t="str"/>
      <x:c r="U17" s="100" t="str">
        <x:v>Nicht anwendbar</x:v>
      </x:c>
    </x:row>
    <x:row r="18">
      <x:c r="A18" s="98" t="str"/>
      <x:c r="B18" s="99" t="str"/>
      <x:c r="C18" s="99" t="str"/>
      <x:c r="D18" s="99" t="str">
        <x:v>Vermeiden Sie</x:v>
      </x:c>
      <x:c r="E18" s="99" t="str"/>
      <x:c r="F18" s="99" t="str"/>
      <x:c r="G18" s="99" t="str"/>
      <x:c r="H18" s="99" t="str"/>
      <x:c r="I18" s="99" t="str"/>
      <x:c r="J18" s="99" t="str">
        <x:v>Nicht bewertet</x:v>
      </x:c>
      <x:c r="K18" s="99" t="str"/>
      <x:c r="L18" s="99" t="str"/>
      <x:c r="M18" s="99" t="str"/>
      <x:c r="N18" s="99" t="str"/>
      <x:c r="O18" s="99" t="str"/>
      <x:c r="P18" s="161"/>
      <x:c r="Q18" s="161"/>
      <x:c r="R18" s="179"/>
      <x:c r="S18" s="99" t="str"/>
      <x:c r="T18" s="99" t="str"/>
      <x:c r="U18" s="100" t="str">
        <x:v>Nicht anwendbar</x:v>
      </x:c>
    </x:row>
    <x:row r="19">
      <x:c r="A19" s="101" t="str"/>
      <x:c r="B19" s="102" t="str"/>
      <x:c r="C19" s="102" t="str"/>
      <x:c r="D19" s="102" t="str">
        <x:v>Vermeiden Sie</x:v>
      </x:c>
      <x:c r="E19" s="102" t="str"/>
      <x:c r="F19" s="102" t="str"/>
      <x:c r="G19" s="102" t="str"/>
      <x:c r="H19" s="102" t="str"/>
      <x:c r="I19" s="102" t="str"/>
      <x:c r="J19" s="102" t="str">
        <x:v>Nicht bewertet</x:v>
      </x:c>
      <x:c r="K19" s="102" t="str"/>
      <x:c r="L19" s="102" t="str"/>
      <x:c r="M19" s="102" t="str"/>
      <x:c r="N19" s="102" t="str"/>
      <x:c r="O19" s="102" t="str"/>
      <x:c r="P19" s="162"/>
      <x:c r="Q19" s="162"/>
      <x:c r="R19" s="180"/>
      <x:c r="S19" s="102" t="str"/>
      <x:c r="T19" s="102" t="str"/>
      <x:c r="U19" s="103" t="str">
        <x:v>Nicht anwendbar</x:v>
      </x:c>
    </x:row>
  </x:sheetData>
  <x:mergeCells>
    <x:mergeCell ref="A1:U1"/>
    <x:mergeCell ref="A2:U2"/>
  </x:mergeCells>
  <x:conditionalFormatting sqref="U5:U19">
    <x:cfRule type="expression" dxfId="4" priority="1">
      <x:formula>U5="Approved"</x:formula>
    </x:cfRule>
  </x:conditionalFormatting>
  <x:conditionalFormatting sqref="D5:D19">
    <x:cfRule type="expression" dxfId="5" priority="2">
      <x:formula>D5="Offset residual impact"</x:formula>
    </x:cfRule>
  </x:conditionalFormatting>
  <x:dataValidations count="3">
    <x:dataValidation type="list" sqref="D5:D19">
      <x:formula1>Lists!$F$5:$F$10</x:formula1>
    </x:dataValidation>
    <x:dataValidation type="list" sqref="J5:J19">
      <x:formula1>Lists!$H$5:$H$9</x:formula1>
    </x:dataValidation>
    <x:dataValidation type="list" sqref="U5:U19">
      <x:formula1>Lists!$A$5:$A$11</x:formula1>
    </x:dataValidation>
  </x:dataValidations>
  <x:pageMargins left="0.7" right="0.7" top="0.75" bottom="0.75" header="0.3" footer="0.3"/>
  <x:tableParts count="1">
    <x:tablePart xmlns:r="http://schemas.openxmlformats.org/officeDocument/2006/relationships" r:id="R6471d4cdc1484f38"/>
  </x:tableParts>
</x:worksheet>
</file>

<file path=xl/worksheets/sheet6.xml><?xml version="1.0" encoding="utf-8"?>
<x:worksheet xmlns:x="http://schemas.openxmlformats.org/spreadsheetml/2006/main">
  <x:sheetFormatPr defaultRowHeight="15"/>
  <x:cols>
    <x:col min="1" max="1" width="12" hidden="0" customWidth="1"/>
    <x:col min="2" max="2" width="27" hidden="0" customWidth="1"/>
    <x:col min="3" max="3" width="42" hidden="0" customWidth="1"/>
    <x:col min="4" max="4" width="43" hidden="0" customWidth="1"/>
    <x:col min="5" max="5" width="27" hidden="0" customWidth="1"/>
    <x:col min="6" max="6" width="18" hidden="0" customWidth="1"/>
    <x:col min="7" max="7" width="18" hidden="0" customWidth="1"/>
    <x:col min="8" max="8" width="27" hidden="0" customWidth="1"/>
    <x:col min="9" max="9" width="35" hidden="0" customWidth="1"/>
    <x:col min="10" max="10" width="14" hidden="0" customWidth="1"/>
    <x:col min="11" max="11" width="18" hidden="0" customWidth="1"/>
    <x:col min="12" max="12" width="58" hidden="0" customWidth="1"/>
  </x:cols>
  <x:sheetData>
    <x:row r="1" ht="34" customHeight="1">
      <x:c r="A1" s="4" t="str">
        <x:v>TNFD Die Entdeckungskarte</x:v>
      </x:c>
      <x:c r="B1" s="4"/>
      <x:c r="C1" s="4"/>
      <x:c r="D1" s="4"/>
      <x:c r="E1" s="4"/>
      <x:c r="F1" s="4"/>
      <x:c r="G1" s="4"/>
      <x:c r="H1" s="4"/>
      <x:c r="I1" s="4"/>
      <x:c r="J1" s="4"/>
      <x:c r="K1" s="4"/>
      <x:c r="L1" s="4"/>
    </x:row>
    <x:row r="2" ht="30" customHeight="1">
      <x:c r="A2" s="11" t="str">
        <x:v>Verknüpfen von kontrollierten Register mit ausgewählten Informationen über Risikomanagement und -wirkungen sowie Metriken und Ziele.</x:v>
      </x:c>
      <x:c r="B2" s="11"/>
      <x:c r="C2" s="11"/>
      <x:c r="D2" s="11"/>
      <x:c r="E2" s="11"/>
      <x:c r="F2" s="11"/>
      <x:c r="G2" s="11"/>
      <x:c r="H2" s="11"/>
      <x:c r="I2" s="11"/>
      <x:c r="J2" s="11"/>
      <x:c r="K2" s="11"/>
      <x:c r="L2" s="11"/>
    </x:row>
    <x:row r="4" ht="34" customHeight="1">
      <x:c r="A4" s="55" t="str">
        <x:v>Karten-Identifikationsnummer</x:v>
      </x:c>
      <x:c r="B4" s="56" t="str">
        <x:v>Säule</x:v>
      </x:c>
      <x:c r="C4" s="56" t="str">
        <x:v>Empfehlung zur Offenlegung</x:v>
      </x:c>
      <x:c r="D4" s="56" t="str">
        <x:v>Registrierung / Beweismittel</x:v>
      </x:c>
      <x:c r="E4" s="56" t="str">
        <x:v>Standort der Berichterstattung</x:v>
      </x:c>
      <x:c r="F4" s="56" t="str">
        <x:v>Eigentümer</x:v>
      </x:c>
      <x:c r="G4" s="56" t="str">
        <x:v>Rezensionär</x:v>
      </x:c>
      <x:c r="H4" s="56" t="str">
        <x:v>Anwendbarkeit</x:v>
      </x:c>
      <x:c r="I4" s="56" t="str">
        <x:v>Abstand / Aktion</x:v>
      </x:c>
      <x:c r="J4" s="56" t="str">
        <x:v>Verfallstermin</x:v>
      </x:c>
      <x:c r="K4" s="56" t="str">
        <x:v>Status</x:v>
      </x:c>
      <x:c r="L4" s="57" t="str">
        <x:v>Url der Quelle</x:v>
      </x:c>
    </x:row>
    <x:row r="5">
      <x:c r="A5" s="95" t="str">
        <x:v>MAP-01</x:v>
      </x:c>
      <x:c r="B5" s="96" t="str">
        <x:v>Risikomanagement und Auswirkungen</x:v>
      </x:c>
      <x:c r="C5" s="96" t="str">
        <x:v>A(i) - Prozess der direkten Betriebsführung</x:v>
      </x:c>
      <x:c r="D5" s="96" t="str">
        <x:v>Standort-, Abhängigkeits- und Risikoregister</x:v>
      </x:c>
      <x:c r="E5" s="96" t="str"/>
      <x:c r="F5" s="96" t="str"/>
      <x:c r="G5" s="96" t="str"/>
      <x:c r="H5" s="96" t="str"/>
      <x:c r="I5" s="96" t="str"/>
      <x:c r="J5" s="160"/>
      <x:c r="K5" s="96" t="str">
        <x:v>Nicht begonnen .</x:v>
      </x:c>
      <x:c r="L5" s="97" t="str">
        <x:v>https://tnfd.global/wp-content/uploads/2023/08/Recommendations_of_the_Taskforce_on_Nature-related_Financial_Disclosures_September_2023.pdf</x:v>
      </x:c>
    </x:row>
    <x:row r="6">
      <x:c r="A6" s="98" t="str">
        <x:v>MAP-02</x:v>
      </x:c>
      <x:c r="B6" s="99" t="str">
        <x:v>Risikomanagement und Auswirkungen</x:v>
      </x:c>
      <x:c r="C6" s="99" t="str">
        <x:v>A(ii) - Vor-/Abwärtsprozess der Wertschöpfungskette</x:v>
      </x:c>
      <x:c r="D6" s="99" t="str">
        <x:v>Die Bewertung der Wertschöpfungskette, die Rückverfolgbarkeit und die Beweise für die Beteiligung</x:v>
      </x:c>
      <x:c r="E6" s="99" t="str"/>
      <x:c r="F6" s="99" t="str"/>
      <x:c r="G6" s="99" t="str"/>
      <x:c r="H6" s="99" t="str"/>
      <x:c r="I6" s="99" t="str"/>
      <x:c r="J6" s="161"/>
      <x:c r="K6" s="99" t="str">
        <x:v>Nicht begonnen .</x:v>
      </x:c>
      <x:c r="L6" s="100" t="str">
        <x:v>https://tnfd.global/wp-content/uploads/2023/08/Recommendations_of_the_Taskforce_on_Nature-related_Financial_Disclosures_September_2023.pdf</x:v>
      </x:c>
    </x:row>
    <x:row r="7">
      <x:c r="A7" s="98" t="str">
        <x:v>MAP-03</x:v>
      </x:c>
      <x:c r="B7" s="99" t="str">
        <x:v>Risikomanagement und Auswirkungen</x:v>
      </x:c>
      <x:c r="C7" s="99" t="str">
        <x:v>B - Managementprozesse</x:v>
      </x:c>
      <x:c r="D7" s="99" t="str">
        <x:v>Mitigationsmaßnahmen und Kontrollnachweise</x:v>
      </x:c>
      <x:c r="E7" s="99" t="str"/>
      <x:c r="F7" s="99" t="str"/>
      <x:c r="G7" s="99" t="str"/>
      <x:c r="H7" s="99" t="str"/>
      <x:c r="I7" s="99" t="str"/>
      <x:c r="J7" s="161"/>
      <x:c r="K7" s="99" t="str">
        <x:v>Nicht begonnen .</x:v>
      </x:c>
      <x:c r="L7" s="100" t="str">
        <x:v>https://tnfd.global/wp-content/uploads/2023/08/Recommendations_of_the_Taskforce_on_Nature-related_Financial_Disclosures_September_2023.pdf</x:v>
      </x:c>
    </x:row>
    <x:row r="8">
      <x:c r="A8" s="98" t="str">
        <x:v>MAP-04</x:v>
      </x:c>
      <x:c r="B8" s="99" t="str">
        <x:v>Risikomanagement und Auswirkungen</x:v>
      </x:c>
      <x:c r="C8" s="99" t="str">
        <x:v>C - Integration in das Gesamtrisikomanagement</x:v>
      </x:c>
      <x:c r="D8" s="99" t="str">
        <x:v>ERM-Kreuzung, Risikotaksonomie und Eskalation</x:v>
      </x:c>
      <x:c r="E8" s="99" t="str"/>
      <x:c r="F8" s="99" t="str"/>
      <x:c r="G8" s="99" t="str"/>
      <x:c r="H8" s="99" t="str"/>
      <x:c r="I8" s="99" t="str"/>
      <x:c r="J8" s="161"/>
      <x:c r="K8" s="99" t="str">
        <x:v>Nicht begonnen .</x:v>
      </x:c>
      <x:c r="L8" s="100" t="str">
        <x:v>https://tnfd.global/wp-content/uploads/2023/08/Recommendations_of_the_Taskforce_on_Nature-related_Financial_Disclosures_September_2023.pdf</x:v>
      </x:c>
    </x:row>
    <x:row r="9">
      <x:c r="A9" s="98" t="str">
        <x:v>MAP-05</x:v>
      </x:c>
      <x:c r="B9" s="99" t="str">
        <x:v>Metriken und Ziele</x:v>
      </x:c>
      <x:c r="C9" s="99" t="str">
        <x:v>A - Risikometriken und Chancenindikatoren</x:v>
      </x:c>
      <x:c r="D9" s="99" t="str">
        <x:v>Metrikregister - Risiken-/Chancenreihen</x:v>
      </x:c>
      <x:c r="E9" s="99" t="str"/>
      <x:c r="F9" s="99" t="str"/>
      <x:c r="G9" s="99" t="str"/>
      <x:c r="H9" s="99" t="str"/>
      <x:c r="I9" s="99" t="str"/>
      <x:c r="J9" s="161"/>
      <x:c r="K9" s="99" t="str">
        <x:v>Nicht begonnen .</x:v>
      </x:c>
      <x:c r="L9" s="100" t="str">
        <x:v>https://tnfd.global/wp-content/uploads/2023/08/Recommendations_of_the_Taskforce_on_Nature-related_Financial_Disclosures_September_2023.pdf</x:v>
      </x:c>
    </x:row>
    <x:row r="10">
      <x:c r="A10" s="98" t="str">
        <x:v>MAP-06</x:v>
      </x:c>
      <x:c r="B10" s="99" t="str">
        <x:v>Metriken und Ziele</x:v>
      </x:c>
      <x:c r="C10" s="99" t="str">
        <x:v>B - Abhängigkeits- und Auswirkungenmessungen</x:v>
      </x:c>
      <x:c r="D10" s="99" t="str">
        <x:v>Metrikregister - Abhängigkeit/Auswirkung und Sektorzeilen</x:v>
      </x:c>
      <x:c r="E10" s="99" t="str"/>
      <x:c r="F10" s="99" t="str"/>
      <x:c r="G10" s="99" t="str"/>
      <x:c r="H10" s="99" t="str"/>
      <x:c r="I10" s="99" t="str"/>
      <x:c r="J10" s="161"/>
      <x:c r="K10" s="99" t="str">
        <x:v>Nicht begonnen .</x:v>
      </x:c>
      <x:c r="L10" s="100" t="str">
        <x:v>https://tnfd.global/wp-content/uploads/2023/08/Recommendations_of_the_Taskforce_on_Nature-related_Financial_Disclosures_September_2023.pdf</x:v>
      </x:c>
    </x:row>
    <x:row r="11">
      <x:c r="A11" s="101" t="str">
        <x:v>MAP-07</x:v>
      </x:c>
      <x:c r="B11" s="102" t="str">
        <x:v>Metriken und Ziele</x:v>
      </x:c>
      <x:c r="C11" s="102" t="str">
        <x:v>C - Ziele und Leistung</x:v>
      </x:c>
      <x:c r="D11" s="102" t="str">
        <x:v>Zielregister und Fortschrittsnachweise</x:v>
      </x:c>
      <x:c r="E11" s="102" t="str"/>
      <x:c r="F11" s="102" t="str"/>
      <x:c r="G11" s="102" t="str"/>
      <x:c r="H11" s="102" t="str"/>
      <x:c r="I11" s="102" t="str"/>
      <x:c r="J11" s="162"/>
      <x:c r="K11" s="102" t="str">
        <x:v>Nicht begonnen .</x:v>
      </x:c>
      <x:c r="L11" s="103" t="str">
        <x:v>https://tnfd.global/wp-content/uploads/2023/08/Recommendations_of_the_Taskforce_on_Nature-related_Financial_Disclosures_September_2023.pdf</x:v>
      </x:c>
    </x:row>
  </x:sheetData>
  <x:mergeCells>
    <x:mergeCell ref="A1:L1"/>
    <x:mergeCell ref="A2:L2"/>
  </x:mergeCells>
  <x:conditionalFormatting sqref="K5:K11">
    <x:cfRule type="expression" dxfId="6" priority="1">
      <x:formula>K5="Approved"</x:formula>
    </x:cfRule>
  </x:conditionalFormatting>
  <x:dataValidations count="1">
    <x:dataValidation type="list" sqref="K5:K11">
      <x:formula1>Lists!$A$5:$A$11</x:formula1>
    </x:dataValidation>
  </x:dataValidations>
  <x:pageMargins left="0.7" right="0.7" top="0.75" bottom="0.75" header="0.3" footer="0.3"/>
  <x:tableParts count="1">
    <x:tablePart xmlns:r="http://schemas.openxmlformats.org/officeDocument/2006/relationships" r:id="R4cb7879d8b4f400f"/>
  </x:tableParts>
</x:worksheet>
</file>

<file path=xl/worksheets/sheet7.xml><?xml version="1.0" encoding="utf-8"?>
<x:worksheet xmlns:x="http://schemas.openxmlformats.org/spreadsheetml/2006/main">
  <x:sheetFormatPr defaultRowHeight="15"/>
  <x:cols>
    <x:col min="1" max="1" width="23" hidden="0" customWidth="1"/>
    <x:col min="2" max="2" width="15" hidden="0" customWidth="1"/>
    <x:col min="3" max="3" width="20" hidden="0" customWidth="1"/>
    <x:col min="4" max="4" width="14" hidden="0" customWidth="1"/>
    <x:col min="5" max="5" width="15" hidden="0" customWidth="1"/>
    <x:col min="6" max="6" width="5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TNFD Messwerte und Ziele Bereitschafts-Dashboard</x:v>
      </x:c>
      <x:c r="B1" s="4"/>
      <x:c r="C1" s="4"/>
      <x:c r="D1" s="4"/>
      <x:c r="E1" s="4"/>
      <x:c r="F1" s="4"/>
      <x:c r="G1" s="4"/>
      <x:c r="H1" s="4"/>
      <x:c r="I1" s="4"/>
      <x:c r="J1" s="4"/>
      <x:c r="K1" s="4"/>
      <x:c r="L1" s="4"/>
    </x:row>
    <x:row r="2" ht="30" customHeight="1">
      <x:c r="A2" s="11" t="str">
        <x:v>Formelbasierte Zusammenfassung der aktiven Aufzeichnungen und offenen Kontrollpunkte.</x:v>
      </x:c>
      <x:c r="B2" s="11"/>
      <x:c r="C2" s="11"/>
      <x:c r="D2" s="11"/>
      <x:c r="E2" s="11"/>
      <x:c r="F2" s="11"/>
      <x:c r="G2" s="11"/>
      <x:c r="H2" s="11"/>
      <x:c r="I2" s="11"/>
      <x:c r="J2" s="11"/>
      <x:c r="K2" s="11"/>
      <x:c r="L2" s="11"/>
    </x:row>
    <x:row r="4">
      <x:c r="A4" s="187" t="str">
        <x:v>Relevante / Material-Methriken</x:v>
      </x:c>
      <x:c r="B4" s="187"/>
      <x:c r="C4" s="187"/>
      <x:c r="D4" s="235" t="str">
        <x:v>Genehmigte Metriken</x:v>
      </x:c>
      <x:c r="E4" s="235"/>
      <x:c r="F4" s="235"/>
      <x:c r="G4" s="281" t="str">
        <x:v>Ziele auf dem Streck</x:v>
      </x:c>
      <x:c r="H4" s="281"/>
      <x:c r="I4" s="281"/>
      <x:c r="J4" s="327" t="str">
        <x:v>Öffnen von Aufzeichnungen über die Auswirkungen der Rückstände</x:v>
      </x:c>
      <x:c r="K4" s="327"/>
      <x:c r="L4" s="327"/>
    </x:row>
    <x:row r="5">
      <x:c r="A5" s="206" t="n">
        <x:f>COUNTIF('Metric Register'!F5:F32,"Relevant and material")</x:f>
        <x:v>0</x:v>
      </x:c>
      <x:c r="B5" s="207"/>
      <x:c r="C5" s="208"/>
      <x:c r="D5" s="253" t="n">
        <x:f>COUNTIF('Metric Register'!V5:V32,"Approved")</x:f>
        <x:v>0</x:v>
      </x:c>
      <x:c r="E5" s="254"/>
      <x:c r="F5" s="255"/>
      <x:c r="G5" s="299" t="n">
        <x:f>COUNTIF('Target Register'!V5:V19,"On track")</x:f>
        <x:v>0</x:v>
      </x:c>
      <x:c r="H5" s="300"/>
      <x:c r="I5" s="301"/>
      <x:c r="J5" s="345" t="n">
        <x:f>COUNTIFS('Mitigation Actions'!D5:D19,"Offset residual impact",'Mitigation Actions'!U5:U19,"&lt;&gt;Approved")</x:f>
        <x:v>0</x:v>
      </x:c>
      <x:c r="K5" s="346"/>
      <x:c r="L5" s="347"/>
    </x:row>
    <x:row r="6">
      <x:c r="A6" s="209"/>
      <x:c r="B6" s="210"/>
      <x:c r="C6" s="211"/>
      <x:c r="D6" s="256"/>
      <x:c r="E6" s="257"/>
      <x:c r="F6" s="258"/>
      <x:c r="G6" s="302"/>
      <x:c r="H6" s="303"/>
      <x:c r="I6" s="304"/>
      <x:c r="J6" s="348"/>
      <x:c r="K6" s="349"/>
      <x:c r="L6" s="350"/>
    </x:row>
    <x:row r="8">
      <x:c r="A8" s="371" t="str">
        <x:v>Abschluss der metrischen Überprüfung</x:v>
      </x:c>
      <x:c r="B8" s="371"/>
      <x:c r="C8" s="371"/>
      <x:c r="D8" s="371" t="str">
        <x:v>Ergebnis der Veröffentlichungskontrolle</x:v>
      </x:c>
      <x:c r="E8" s="371"/>
      <x:c r="F8" s="371"/>
      <x:c r="G8" s="371"/>
      <x:c r="H8" s="371"/>
      <x:c r="I8" s="371"/>
      <x:c r="J8" s="371"/>
      <x:c r="K8" s="371"/>
      <x:c r="L8" s="371"/>
    </x:row>
    <x:row r="9">
      <x:c r="A9" s="377" t="n">
        <x:f>IFERROR(COUNTIF('Metric Register'!V5:V32,"Approved")/COUNTIF('Metric Register'!V5:V32,"&lt;&gt;Not applicable"),0)</x:f>
        <x:v>0</x:v>
      </x:c>
      <x:c r="B9" s="377"/>
      <x:c r="C9" s="377"/>
      <x:c r="D9" s="386" t="str">
        <x:f>IF(OR(COUNTIF('Disclosure Mapping'!K5:K11,"&lt;&gt;Approved")&gt;0,COUNTIFS('Mitigation Actions'!D5:D19,"Offset residual impact",'Mitigation Actions'!U5:U19,"&lt;&gt;Approved")&gt;0),"NOT READY - OPEN DISCLOSURE OR RESIDUAL-IMPACT ITEMS","READY FOR FINAL CONTROL")</x:f>
        <x:v>NOT READY - OPEN DISCLOSURE OR RESIDUAL-IMPACT ITEMS</x:v>
      </x:c>
      <x:c r="E9" s="386"/>
      <x:c r="F9" s="386"/>
      <x:c r="G9" s="386"/>
      <x:c r="H9" s="386"/>
      <x:c r="I9" s="386"/>
      <x:c r="J9" s="386"/>
      <x:c r="K9" s="386"/>
      <x:c r="L9" s="386"/>
    </x:row>
    <x:row r="10">
      <x:c r="A10" s="377"/>
      <x:c r="B10" s="377"/>
      <x:c r="C10" s="377"/>
      <x:c r="D10" s="386"/>
      <x:c r="E10" s="386"/>
      <x:c r="F10" s="386"/>
      <x:c r="G10" s="386"/>
      <x:c r="H10" s="386"/>
      <x:c r="I10" s="386"/>
      <x:c r="J10" s="386"/>
      <x:c r="K10" s="386"/>
      <x:c r="L10" s="386"/>
    </x:row>
    <x:row r="13" ht="34" customHeight="1">
      <x:c r="A13" s="55" t="str">
        <x:v>Arbeitsstrom</x:v>
      </x:c>
      <x:c r="B13" s="56" t="str">
        <x:v>Aktive Aufzeichnungen</x:v>
      </x:c>
      <x:c r="C13" s="56" t="str">
        <x:v>Genehmigt / auf dem Weg</x:v>
      </x:c>
      <x:c r="D13" s="56" t="str">
        <x:v>Öffnen</x:v>
      </x:c>
      <x:c r="E13" s="56" t="str">
        <x:v>Vollendung</x:v>
      </x:c>
      <x:c r="F13" s="57" t="str">
        <x:v>Hochprioritätsnotizen</x:v>
      </x:c>
    </x:row>
    <x:row r="14">
      <x:c r="A14" s="95" t="str">
        <x:v>Metrisches Register</x:v>
      </x:c>
      <x:c r="B14" s="96" t="n">
        <x:f>COUNTIF('Metric Register'!V5:V32,"&lt;&gt;Not applicable")</x:f>
        <x:v>28</x:v>
      </x:c>
      <x:c r="C14" s="96" t="n">
        <x:f>COUNTIF('Metric Register'!V5:V32,"Approved")</x:f>
        <x:v>0</x:v>
      </x:c>
      <x:c r="D14" s="96" t="n">
        <x:f>MAX(B14-C14,0)</x:f>
        <x:v>28</x:v>
      </x:c>
      <x:c r="E14" s="172" t="n">
        <x:f>IFERROR(C14/B14,0)</x:f>
        <x:v>0</x:v>
      </x:c>
      <x:c r="F14" s="97" t="str">
        <x:v>Die Kernmetriken sind zu erfüllen oder zu erklären.</x:v>
      </x:c>
    </x:row>
    <x:row r="15">
      <x:c r="A15" s="98" t="str">
        <x:v>Zielregister</x:v>
      </x:c>
      <x:c r="B15" s="99" t="n">
        <x:f>COUNTIF('Target Register'!V5:V19,"&lt;&gt;Not applicable")</x:f>
        <x:v>15</x:v>
      </x:c>
      <x:c r="C15" s="99" t="n">
        <x:f>COUNTIF('Target Register'!V5:V19,"On track")+COUNTIF('Target Register'!V5:V19,"Approved")</x:f>
        <x:v>0</x:v>
      </x:c>
      <x:c r="D15" s="99" t="n">
        <x:f>MAX(B15-C15,0)</x:f>
        <x:v>15</x:v>
      </x:c>
      <x:c r="E15" s="173" t="n">
        <x:f>IFERROR(C15/B15,0)</x:f>
        <x:v>0</x:v>
      </x:c>
      <x:c r="F15" s="100" t="str">
        <x:v>Verfehlte Ziele erfordern transparente Erklärungen.</x:v>
      </x:c>
    </x:row>
    <x:row r="16">
      <x:c r="A16" s="98" t="str">
        <x:v>Mitgleichenmaßnahmen</x:v>
      </x:c>
      <x:c r="B16" s="99" t="n">
        <x:f>COUNTIF('Mitigation Actions'!U5:U19,"&lt;&gt;Not applicable")</x:f>
        <x:v>15</x:v>
      </x:c>
      <x:c r="C16" s="99" t="n">
        <x:f>COUNTIF('Mitigation Actions'!U5:U19,"Approved")</x:f>
        <x:v>0</x:v>
      </x:c>
      <x:c r="D16" s="99" t="n">
        <x:f>MAX(B16-C16,0)</x:f>
        <x:v>15</x:v>
      </x:c>
      <x:c r="E16" s="173" t="n">
        <x:f>IFERROR(C16/B16,0)</x:f>
        <x:v>0</x:v>
      </x:c>
      <x:c r="F16" s="100" t="str">
        <x:v>Kompensationen sind nach den vorherigen Schritten residuelle Auswirkungen.</x:v>
      </x:c>
    </x:row>
    <x:row r="17">
      <x:c r="A17" s="101" t="str">
        <x:v>Veröffentlichungs-Mapping</x:v>
      </x:c>
      <x:c r="B17" s="102" t="n">
        <x:f>COUNTA('Disclosure Mapping'!A5:A11)</x:f>
        <x:v>7</x:v>
      </x:c>
      <x:c r="C17" s="102" t="n">
        <x:f>COUNTIF('Disclosure Mapping'!K5:K11,"Approved")</x:f>
        <x:v>0</x:v>
      </x:c>
      <x:c r="D17" s="102" t="n">
        <x:f>MAX(B17-C17,0)</x:f>
        <x:v>7</x:v>
      </x:c>
      <x:c r="E17" s="174" t="n">
        <x:f>IFERROR(C17/B17,0)</x:f>
        <x:v>0</x:v>
      </x:c>
      <x:c r="F17" s="103" t="str">
        <x:v>Alle ausgewählten Angaben erfordern Beweise und Überprüfung.</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17">
    <x:cfRule type="dataBar" priority="1">
      <x:dataBar>
        <x:cfvo type="min"/>
        <x:cfvo type="max"/>
        <x:color rgb="FF4F7F73"/>
      </x:dataBar>
      <x:extLst>
        <x:ext xmlns:x14="http://schemas.microsoft.com/office/spreadsheetml/2009/9/main" uri="{B025F937-C7B1-47D3-B67F-A62EFF666E3E}">
          <x14:id>{E5D2A047-4238-8741-E2B3-85669B88D1C8}</x14:id>
        </x:ext>
      </x:extLst>
    </x:cfRule>
  </x:conditionalFormatting>
  <x:pageMargins left="0.7" right="0.7" top="0.75" bottom="0.75" header="0.3" footer="0.3"/>
  <x:drawing xmlns:r="http://schemas.openxmlformats.org/officeDocument/2006/relationships" r:id="R8ab1d47852f44541"/>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F7F73"/>
            </x14:dataBar>
          </x14:cfRule>
          <xm:sqref>E14:E17</xm:sqref>
        </x14:conditionalFormatting>
      </x14:conditionalFormattings>
    </x:ext>
  </x:extLst>
</x:worksheet>
</file>