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tables/table5.xml" ContentType="application/vnd.openxmlformats-officedocument.spreadsheetml.table+xml"/>
  <Override PartName="/xl/worksheets/sheet8.xml" ContentType="application/vnd.openxmlformats-officedocument.spreadsheetml.worksheet+xml"/>
  <Override PartName="/xl/tables/table6.xml" ContentType="application/vnd.openxmlformats-officedocument.spreadsheetml.table+xml"/>
  <Override PartName="/xl/worksheets/sheet9.xml" ContentType="application/vnd.openxmlformats-officedocument.spreadsheetml.worksheet+xml"/>
  <Override PartName="/xl/tables/table7.xml" ContentType="application/vnd.openxmlformats-officedocument.spreadsheetml.table+xml"/>
  <Override PartName="/xl/worksheets/sheet10.xml" ContentType="application/vnd.openxmlformats-officedocument.spreadsheetml.worksheet+xml"/>
  <Override PartName="/xl/tables/table8.xml" ContentType="application/vnd.openxmlformats-officedocument.spreadsheetml.table+xml"/>
  <Override PartName="/xl/worksheets/sheet11.xml" ContentType="application/vnd.openxmlformats-officedocument.spreadsheetml.worksheet+xml"/>
  <Override PartName="/xl/tables/table9.xml" ContentType="application/vnd.openxmlformats-officedocument.spreadsheetml.table+xml"/>
  <Override PartName="/xl/worksheets/sheet12.xml" ContentType="application/vnd.openxmlformats-officedocument.spreadsheetml.worksheet+xml"/>
  <Override PartName="/xl/tables/table10.xml" ContentType="application/vnd.openxmlformats-officedocument.spreadsheetml.table+xml"/>
  <Override PartName="/xl/worksheets/sheet1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2d70c1cf64c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sts" sheetId="1" r:id="Rc36b5715610849c6"/>
    <x:sheet xmlns:r="http://schemas.openxmlformats.org/officeDocument/2006/relationships" name="Read Me" sheetId="2" r:id="R77a8a9bde5184d38"/>
    <x:sheet xmlns:r="http://schemas.openxmlformats.org/officeDocument/2006/relationships" name="Applicability" sheetId="3" r:id="Rf9b083d096e147d3"/>
    <x:sheet xmlns:r="http://schemas.openxmlformats.org/officeDocument/2006/relationships" name="Regulatory Watch" sheetId="4" r:id="Rb2cc3a05223742b6"/>
    <x:sheet xmlns:r="http://schemas.openxmlformats.org/officeDocument/2006/relationships" name="Facility &amp; Source Register" sheetId="5" r:id="R16680589cfa94ef1"/>
    <x:sheet xmlns:r="http://schemas.openxmlformats.org/officeDocument/2006/relationships" name="Data &amp; Evidence" sheetId="6" r:id="R6e01413bcce943a9"/>
    <x:sheet xmlns:r="http://schemas.openxmlformats.org/officeDocument/2006/relationships" name="Methods &amp; Factors" sheetId="7" r:id="Rf6b3766bd71241dc"/>
    <x:sheet xmlns:r="http://schemas.openxmlformats.org/officeDocument/2006/relationships" name="Control Checklist" sheetId="8" r:id="R58e35c18bdb44635"/>
    <x:sheet xmlns:r="http://schemas.openxmlformats.org/officeDocument/2006/relationships" name="Verification Readiness" sheetId="9" r:id="R491ab624362b4092"/>
    <x:sheet xmlns:r="http://schemas.openxmlformats.org/officeDocument/2006/relationships" name="Reduction Plan" sheetId="10" r:id="Re7bf6333fafd4597"/>
    <x:sheet xmlns:r="http://schemas.openxmlformats.org/officeDocument/2006/relationships" name="Adaptation Readiness" sheetId="11" r:id="R28fc8f22a4064ef8"/>
    <x:sheet xmlns:r="http://schemas.openxmlformats.org/officeDocument/2006/relationships" name="Filing &amp; Approval" sheetId="12" r:id="Re5c52a8626204fa0"/>
    <x:sheet xmlns:r="http://schemas.openxmlformats.org/officeDocument/2006/relationships" name="Dashboard" sheetId="13" r:id="R5e5782815b524cd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.00"/>
    <x:numFmt numFmtId="202" formatCode="0%"/>
  </x:numFmts>
  <x:fonts count="18">
    <x:font>
      <x:sz val="11"/>
      <x:name val="Carlito"/>
    </x:font>
    <x:font>
      <x:b/>
      <x:sz val="20"/>
      <x:color rgb="FFFFFFFF"/>
      <x:name val="Carlito"/>
    </x:font>
    <x:font>
      <x:i/>
      <x:sz val="10"/>
      <x:color rgb="FF24364B"/>
      <x:name val="Carlito"/>
    </x:font>
    <x:font>
      <x:b/>
      <x:sz val="9"/>
      <x:color rgb="FFFFFFFF"/>
      <x:name val="Carlito"/>
    </x:font>
    <x:font>
      <x:sz val="9"/>
      <x:color rgb="FF24364B"/>
      <x:name val="Carlito"/>
    </x:font>
    <x:font>
      <x:sz val="11"/>
      <x:color rgb="FF24364B"/>
      <x:name val="Carlito"/>
    </x:font>
    <x:font>
      <x:b/>
      <x:sz val="11"/>
      <x:color rgb="FF0A2C55"/>
      <x:name val="Carlito"/>
    </x:font>
    <x:font>
      <x:sz val="10"/>
      <x:color rgb="FF24364B"/>
      <x:name val="Carlito"/>
    </x:font>
    <x:font>
      <x:sz val="8"/>
      <x:color rgb="FF24364B"/>
      <x:name val="Carlito"/>
    </x:font>
    <x:font>
      <x:b/>
      <x:sz val="11"/>
      <x:color rgb="FFFFFFFF"/>
      <x:name val="Carlito"/>
    </x:font>
    <x:font>
      <x:b/>
      <x:sz val="12"/>
      <x:color rgb="FFA94B47"/>
      <x:name val="Carlito"/>
    </x:font>
    <x:font>
      <x:b/>
      <x:sz val="10"/>
      <x:color rgb="FFFFFFFF"/>
      <x:name val="Carlito"/>
    </x:font>
    <x:font>
      <x:b/>
      <x:sz val="22"/>
      <x:color rgb="FFA94B47"/>
      <x:name val="Carlito"/>
    </x:font>
    <x:font>
      <x:b/>
      <x:sz val="22"/>
      <x:color rgb="FF4F7F73"/>
      <x:name val="Carlito"/>
    </x:font>
    <x:font>
      <x:b/>
      <x:sz val="22"/>
      <x:color rgb="FF237C86"/>
      <x:name val="Carlito"/>
    </x:font>
    <x:font>
      <x:b/>
      <x:sz val="22"/>
      <x:color rgb="FFA67C2E"/>
      <x:name val="Carlito"/>
    </x:font>
    <x:font>
      <x:b/>
      <x:sz val="20"/>
      <x:color rgb="FF0A2C55"/>
      <x:name val="Carlito"/>
    </x:font>
    <x:font>
      <x:b/>
      <x:sz val="16"/>
      <x:color rgb="FFA94B47"/>
      <x:name val="Carlito"/>
    </x:font>
  </x:fonts>
  <x:fills count="12">
    <x:fill>
      <x:patternFill patternType="none"/>
    </x:fill>
    <x:fill>
      <x:patternFill patternType="gray125"/>
    </x:fill>
    <x:fill>
      <x:patternFill patternType="solid">
        <x:fgColor rgb="FF0A2C55"/>
      </x:patternFill>
    </x:fill>
    <x:fill>
      <x:patternFill patternType="solid">
        <x:fgColor rgb="FFEAF2F8"/>
      </x:patternFill>
    </x:fill>
    <x:fill>
      <x:patternFill patternType="solid">
        <x:fgColor rgb="FFF5F7FA"/>
      </x:patternFill>
    </x:fill>
    <x:fill>
      <x:patternFill patternType="solid">
        <x:fgColor rgb="FFFFFFFF"/>
      </x:patternFill>
    </x:fill>
    <x:fill>
      <x:patternFill patternType="solid">
        <x:fgColor rgb="FFF8F0DC"/>
      </x:patternFill>
    </x:fill>
    <x:fill>
      <x:patternFill patternType="solid">
        <x:fgColor rgb="FFF8E8E7"/>
      </x:patternFill>
    </x:fill>
    <x:fill>
      <x:patternFill patternType="solid">
        <x:fgColor rgb="FFA94B47"/>
      </x:patternFill>
    </x:fill>
    <x:fill>
      <x:patternFill patternType="solid">
        <x:fgColor rgb="FF4F7F73"/>
      </x:patternFill>
    </x:fill>
    <x:fill>
      <x:patternFill patternType="solid">
        <x:fgColor rgb="FF237C86"/>
      </x:patternFill>
    </x:fill>
    <x:fill>
      <x:patternFill patternType="solid">
        <x:fgColor rgb="FFA67C2E"/>
      </x:patternFill>
    </x:fill>
  </x:fills>
  <x:borders count="80">
    <x:border/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hair">
        <x:color rgb="FFD7E0E8"/>
      </x:left>
      <x:right style="hair">
        <x:color rgb="FFD7E0E8"/>
      </x:right>
      <x:top style="hair">
        <x:color rgb="FFD7E0E8"/>
      </x:top>
    </x:border>
    <x:border>
      <x:left style="hair">
        <x:color rgb="FFD7E0E8"/>
      </x:left>
      <x:right style="hair">
        <x:color rgb="FFD7E0E8"/>
      </x:right>
    </x:border>
    <x:border>
      <x:left style="hair">
        <x:color rgb="FFD7E0E8"/>
      </x:left>
      <x:right style="hair">
        <x:color rgb="FFD7E0E8"/>
      </x:right>
      <x:bottom style="hair">
        <x:color rgb="FFD7E0E8"/>
      </x:bottom>
    </x:border>
    <x:border>
      <x:left style="hair">
        <x:color rgb="FFD7E0E8"/>
      </x:left>
      <x:right style="hair">
        <x:color rgb="FFD7E0E8"/>
      </x:right>
      <x:top style="hair">
        <x:color rgb="FFD7E0E8"/>
      </x:top>
    </x:border>
    <x:border>
      <x:left style="hair">
        <x:color rgb="FFD7E0E8"/>
      </x:left>
      <x:right style="hair">
        <x:color rgb="FFD7E0E8"/>
      </x:right>
    </x:border>
    <x:border>
      <x:left style="hair">
        <x:color rgb="FFD7E0E8"/>
      </x:left>
      <x:right style="hair">
        <x:color rgb="FFD7E0E8"/>
      </x:right>
      <x:bottom style="hair">
        <x:color rgb="FFD7E0E8"/>
      </x:bottom>
    </x:border>
    <x:border>
      <x:left style="thin">
        <x:color rgb="FFFFFFFF"/>
      </x:left>
      <x:top style="thin">
        <x:color rgb="FFFFFFFF"/>
      </x:top>
      <x:bottom style="thin">
        <x:color rgb="FFFFFFFF"/>
      </x:bottom>
    </x:border>
    <x:border>
      <x:top style="thin">
        <x:color rgb="FFFFFFFF"/>
      </x:top>
      <x:bottom style="thin">
        <x:color rgb="FFFFFFFF"/>
      </x:bottom>
    </x:border>
    <x:border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FFFFFF"/>
      </x:left>
      <x:top style="thin">
        <x:color rgb="FFFFFFFF"/>
      </x:top>
      <x:bottom style="thin">
        <x:color rgb="FFFFFFFF"/>
      </x:bottom>
    </x:border>
    <x:border>
      <x:top style="thin">
        <x:color rgb="FFFFFFFF"/>
      </x:top>
      <x:bottom style="thin">
        <x:color rgb="FFFFFFFF"/>
      </x:bottom>
    </x:border>
    <x:border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hair">
        <x:color rgb="FFD7E0E8"/>
      </x:left>
      <x:top style="hair">
        <x:color rgb="FFD7E0E8"/>
      </x:top>
    </x:border>
    <x:border>
      <x:right style="hair">
        <x:color rgb="FFD7E0E8"/>
      </x:right>
      <x:top style="hair">
        <x:color rgb="FFD7E0E8"/>
      </x:top>
    </x:border>
    <x:border>
      <x:left style="hair">
        <x:color rgb="FFD7E0E8"/>
      </x:left>
    </x:border>
    <x:border>
      <x:right style="hair">
        <x:color rgb="FFD7E0E8"/>
      </x:right>
    </x:border>
    <x:border>
      <x:left style="hair">
        <x:color rgb="FFD7E0E8"/>
      </x:left>
      <x:bottom style="hair">
        <x:color rgb="FFD7E0E8"/>
      </x:bottom>
    </x:border>
    <x:border>
      <x:right style="hair">
        <x:color rgb="FFD7E0E8"/>
      </x:right>
      <x:bottom style="hair">
        <x:color rgb="FFD7E0E8"/>
      </x:bottom>
    </x:border>
    <x:border>
      <x:left style="hair">
        <x:color rgb="FFD7E0E8"/>
      </x:left>
      <x:top style="hair">
        <x:color rgb="FFD7E0E8"/>
      </x:top>
    </x:border>
    <x:border>
      <x:right style="hair">
        <x:color rgb="FFD7E0E8"/>
      </x:right>
      <x:top style="hair">
        <x:color rgb="FFD7E0E8"/>
      </x:top>
    </x:border>
    <x:border>
      <x:left style="hair">
        <x:color rgb="FFD7E0E8"/>
      </x:left>
    </x:border>
    <x:border>
      <x:right style="hair">
        <x:color rgb="FFD7E0E8"/>
      </x:right>
    </x:border>
    <x:border>
      <x:left style="hair">
        <x:color rgb="FFD7E0E8"/>
      </x:left>
      <x:bottom style="hair">
        <x:color rgb="FFD7E0E8"/>
      </x:bottom>
    </x:border>
    <x:border>
      <x:right style="hair">
        <x:color rgb="FFD7E0E8"/>
      </x:right>
      <x:bottom style="hair">
        <x:color rgb="FFD7E0E8"/>
      </x:bottom>
    </x:border>
    <x:border>
      <x:top style="hair">
        <x:color rgb="FFD7E0E8"/>
      </x:top>
    </x:border>
    <x:border>
      <x:bottom style="hair">
        <x:color rgb="FFD7E0E8"/>
      </x:bottom>
    </x:border>
    <x:border>
      <x:top style="hair">
        <x:color rgb="FFD7E0E8"/>
      </x:top>
    </x:border>
    <x:border>
      <x:bottom style="hair">
        <x:color rgb="FFD7E0E8"/>
      </x:bottom>
    </x:border>
    <x:border>
      <x:left style="medium">
        <x:color rgb="FFA94B47"/>
      </x:left>
      <x:top style="medium">
        <x:color rgb="FFA94B47"/>
      </x:top>
    </x:border>
    <x:border>
      <x:top style="medium">
        <x:color rgb="FFA94B47"/>
      </x:top>
    </x:border>
    <x:border>
      <x:right style="medium">
        <x:color rgb="FFA94B47"/>
      </x:right>
      <x:top style="medium">
        <x:color rgb="FFA94B47"/>
      </x:top>
    </x:border>
    <x:border>
      <x:left style="medium">
        <x:color rgb="FFA94B47"/>
      </x:left>
      <x:bottom style="medium">
        <x:color rgb="FFA94B47"/>
      </x:bottom>
    </x:border>
    <x:border>
      <x:bottom style="medium">
        <x:color rgb="FFA94B47"/>
      </x:bottom>
    </x:border>
    <x:border>
      <x:right style="medium">
        <x:color rgb="FFA94B47"/>
      </x:right>
      <x:bottom style="medium">
        <x:color rgb="FFA94B47"/>
      </x:bottom>
    </x:border>
    <x:border>
      <x:left style="medium">
        <x:color rgb="FFA94B47"/>
      </x:left>
      <x:top style="medium">
        <x:color rgb="FFA94B47"/>
      </x:top>
    </x:border>
    <x:border>
      <x:top style="medium">
        <x:color rgb="FFA94B47"/>
      </x:top>
    </x:border>
    <x:border>
      <x:right style="medium">
        <x:color rgb="FFA94B47"/>
      </x:right>
      <x:top style="medium">
        <x:color rgb="FFA94B47"/>
      </x:top>
    </x:border>
    <x:border>
      <x:left style="medium">
        <x:color rgb="FFA94B47"/>
      </x:left>
      <x:bottom style="medium">
        <x:color rgb="FFA94B47"/>
      </x:bottom>
    </x:border>
    <x:border>
      <x:bottom style="medium">
        <x:color rgb="FFA94B47"/>
      </x:bottom>
    </x:border>
    <x:border>
      <x:right style="medium">
        <x:color rgb="FFA94B47"/>
      </x:right>
      <x:bottom style="medium">
        <x:color rgb="FFA94B47"/>
      </x:bottom>
    </x:border>
    <x:border>
      <x:left style="medium">
        <x:color rgb="FF4F7F73"/>
      </x:left>
      <x:top style="medium">
        <x:color rgb="FF4F7F73"/>
      </x:top>
    </x:border>
    <x:border>
      <x:top style="medium">
        <x:color rgb="FF4F7F73"/>
      </x:top>
    </x:border>
    <x:border>
      <x:right style="medium">
        <x:color rgb="FF4F7F73"/>
      </x:right>
      <x:top style="medium">
        <x:color rgb="FF4F7F73"/>
      </x:top>
    </x:border>
    <x:border>
      <x:left style="medium">
        <x:color rgb="FF4F7F73"/>
      </x:left>
      <x:bottom style="medium">
        <x:color rgb="FF4F7F73"/>
      </x:bottom>
    </x:border>
    <x:border>
      <x:bottom style="medium">
        <x:color rgb="FF4F7F73"/>
      </x:bottom>
    </x:border>
    <x:border>
      <x:right style="medium">
        <x:color rgb="FF4F7F73"/>
      </x:right>
      <x:bottom style="medium">
        <x:color rgb="FF4F7F73"/>
      </x:bottom>
    </x:border>
    <x:border>
      <x:left style="medium">
        <x:color rgb="FF4F7F73"/>
      </x:left>
      <x:top style="medium">
        <x:color rgb="FF4F7F73"/>
      </x:top>
    </x:border>
    <x:border>
      <x:top style="medium">
        <x:color rgb="FF4F7F73"/>
      </x:top>
    </x:border>
    <x:border>
      <x:right style="medium">
        <x:color rgb="FF4F7F73"/>
      </x:right>
      <x:top style="medium">
        <x:color rgb="FF4F7F73"/>
      </x:top>
    </x:border>
    <x:border>
      <x:left style="medium">
        <x:color rgb="FF4F7F73"/>
      </x:left>
      <x:bottom style="medium">
        <x:color rgb="FF4F7F73"/>
      </x:bottom>
    </x:border>
    <x:border>
      <x:bottom style="medium">
        <x:color rgb="FF4F7F73"/>
      </x:bottom>
    </x:border>
    <x:border>
      <x:right style="medium">
        <x:color rgb="FF4F7F73"/>
      </x:right>
      <x:bottom style="medium">
        <x:color rgb="FF4F7F73"/>
      </x:bottom>
    </x:border>
    <x:border>
      <x:left style="medium">
        <x:color rgb="FF237C86"/>
      </x:left>
      <x:top style="medium">
        <x:color rgb="FF237C86"/>
      </x:top>
    </x:border>
    <x:border>
      <x:top style="medium">
        <x:color rgb="FF237C86"/>
      </x:top>
    </x:border>
    <x:border>
      <x:right style="medium">
        <x:color rgb="FF237C86"/>
      </x:right>
      <x:top style="medium">
        <x:color rgb="FF237C86"/>
      </x:top>
    </x:border>
    <x:border>
      <x:left style="medium">
        <x:color rgb="FF237C86"/>
      </x:left>
      <x:bottom style="medium">
        <x:color rgb="FF237C86"/>
      </x:bottom>
    </x:border>
    <x:border>
      <x:bottom style="medium">
        <x:color rgb="FF237C86"/>
      </x:bottom>
    </x:border>
    <x:border>
      <x:right style="medium">
        <x:color rgb="FF237C86"/>
      </x:right>
      <x:bottom style="medium">
        <x:color rgb="FF237C86"/>
      </x:bottom>
    </x:border>
    <x:border>
      <x:left style="medium">
        <x:color rgb="FF237C86"/>
      </x:left>
      <x:top style="medium">
        <x:color rgb="FF237C86"/>
      </x:top>
    </x:border>
    <x:border>
      <x:top style="medium">
        <x:color rgb="FF237C86"/>
      </x:top>
    </x:border>
    <x:border>
      <x:right style="medium">
        <x:color rgb="FF237C86"/>
      </x:right>
      <x:top style="medium">
        <x:color rgb="FF237C86"/>
      </x:top>
    </x:border>
    <x:border>
      <x:left style="medium">
        <x:color rgb="FF237C86"/>
      </x:left>
      <x:bottom style="medium">
        <x:color rgb="FF237C86"/>
      </x:bottom>
    </x:border>
    <x:border>
      <x:bottom style="medium">
        <x:color rgb="FF237C86"/>
      </x:bottom>
    </x:border>
    <x:border>
      <x:right style="medium">
        <x:color rgb="FF237C86"/>
      </x:right>
      <x:bottom style="medium">
        <x:color rgb="FF237C86"/>
      </x:bottom>
    </x:border>
    <x:border>
      <x:left style="medium">
        <x:color rgb="FFA67C2E"/>
      </x:left>
      <x:top style="medium">
        <x:color rgb="FFA67C2E"/>
      </x:top>
    </x:border>
    <x:border>
      <x:top style="medium">
        <x:color rgb="FFA67C2E"/>
      </x:top>
    </x:border>
    <x:border>
      <x:right style="medium">
        <x:color rgb="FFA67C2E"/>
      </x:right>
      <x:top style="medium">
        <x:color rgb="FFA67C2E"/>
      </x:top>
    </x:border>
    <x:border>
      <x:left style="medium">
        <x:color rgb="FFA67C2E"/>
      </x:left>
      <x:bottom style="medium">
        <x:color rgb="FFA67C2E"/>
      </x:bottom>
    </x:border>
    <x:border>
      <x:bottom style="medium">
        <x:color rgb="FFA67C2E"/>
      </x:bottom>
    </x:border>
    <x:border>
      <x:right style="medium">
        <x:color rgb="FFA67C2E"/>
      </x:right>
      <x:bottom style="medium">
        <x:color rgb="FFA67C2E"/>
      </x:bottom>
    </x:border>
    <x:border>
      <x:left style="medium">
        <x:color rgb="FFA67C2E"/>
      </x:left>
      <x:top style="medium">
        <x:color rgb="FFA67C2E"/>
      </x:top>
    </x:border>
    <x:border>
      <x:top style="medium">
        <x:color rgb="FFA67C2E"/>
      </x:top>
    </x:border>
    <x:border>
      <x:right style="medium">
        <x:color rgb="FFA67C2E"/>
      </x:right>
      <x:top style="medium">
        <x:color rgb="FFA67C2E"/>
      </x:top>
    </x:border>
    <x:border>
      <x:left style="medium">
        <x:color rgb="FFA67C2E"/>
      </x:left>
      <x:bottom style="medium">
        <x:color rgb="FFA67C2E"/>
      </x:bottom>
    </x:border>
    <x:border>
      <x:bottom style="medium">
        <x:color rgb="FFA67C2E"/>
      </x:bottom>
    </x:border>
    <x:border>
      <x:right style="medium">
        <x:color rgb="FFA67C2E"/>
      </x:right>
      <x:bottom style="medium">
        <x:color rgb="FFA67C2E"/>
      </x:bottom>
    </x:border>
  </x:borders>
  <x:cellStyleXfs count="1">
    <x:xf numFmtId="0" fontId="0" fillId="0" borderId="0"/>
  </x:cellStyleXfs>
  <x:cellXfs count="43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3" xfId="0" applyNumberFormat="1" applyFont="1" applyFill="1" applyBorder="1"/>
    <x:xf numFmtId="0" fontId="3" fillId="2" borderId="3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4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4" fillId="0" borderId="6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vertical="top" wrapText="1"/>
    </x:xf>
    <x:xf numFmtId="0" fontId="4" fillId="0" borderId="5" xfId="0" applyNumberFormat="1" applyFont="1" applyFill="1" applyBorder="1" applyAlignment="1">
      <x:alignment vertical="top" wrapText="1"/>
    </x:xf>
    <x:xf numFmtId="0" fontId="4" fillId="0" borderId="6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/>
    <x:xf numFmtId="0" fontId="4" fillId="0" borderId="7" xfId="0" applyNumberFormat="1" applyFont="1" applyFill="1" applyBorder="1"/>
    <x:xf numFmtId="0" fontId="4" fillId="0" borderId="8" xfId="0" applyNumberFormat="1" applyFont="1" applyFill="1" applyBorder="1"/>
    <x:xf numFmtId="0" fontId="4" fillId="0" borderId="9" xfId="0" applyNumberFormat="1" applyFont="1" applyFill="1" applyBorder="1"/>
    <x:xf numFmtId="0" fontId="4" fillId="0" borderId="7" xfId="0" applyNumberFormat="1" applyFont="1" applyFill="1" applyBorder="1" applyAlignment="1">
      <x:alignment wrapText="1"/>
    </x:xf>
    <x:xf numFmtId="0" fontId="4" fillId="0" borderId="8" xfId="0" applyNumberFormat="1" applyFont="1" applyFill="1" applyBorder="1" applyAlignment="1">
      <x:alignment wrapText="1"/>
    </x:xf>
    <x:xf numFmtId="0" fontId="4" fillId="0" borderId="9" xfId="0" applyNumberFormat="1" applyFont="1" applyFill="1" applyBorder="1" applyAlignment="1">
      <x:alignment wrapText="1"/>
    </x:xf>
    <x:xf numFmtId="0" fontId="4" fillId="0" borderId="7" xfId="0" applyNumberFormat="1" applyFont="1" applyFill="1" applyBorder="1" applyAlignment="1">
      <x:alignment vertical="top" wrapText="1"/>
    </x:xf>
    <x:xf numFmtId="0" fontId="4" fillId="0" borderId="8" xfId="0" applyNumberFormat="1" applyFont="1" applyFill="1" applyBorder="1" applyAlignment="1">
      <x:alignment vertical="top" wrapText="1"/>
    </x:xf>
    <x:xf numFmtId="0" fontId="4" fillId="0" borderId="9" xfId="0" applyNumberFormat="1" applyFont="1" applyFill="1" applyBorder="1" applyAlignment="1">
      <x:alignment vertical="top" wrapText="1"/>
    </x:xf>
    <x:xf numFmtId="0" fontId="3" fillId="2" borderId="10" xfId="0" applyNumberFormat="1" applyFont="1" applyFill="1" applyBorder="1"/>
    <x:xf numFmtId="0" fontId="3" fillId="2" borderId="11" xfId="0" applyNumberFormat="1" applyFont="1" applyFill="1" applyBorder="1"/>
    <x:xf numFmtId="0" fontId="3" fillId="2" borderId="12" xfId="0" applyNumberFormat="1" applyFont="1" applyFill="1" applyBorder="1"/>
    <x:xf numFmtId="0" fontId="3" fillId="2" borderId="10" xfId="0" applyNumberFormat="1" applyFont="1" applyFill="1" applyBorder="1" applyAlignment="1">
      <x:alignment wrapText="1"/>
    </x:xf>
    <x:xf numFmtId="0" fontId="3" fillId="2" borderId="11" xfId="0" applyNumberFormat="1" applyFont="1" applyFill="1" applyBorder="1" applyAlignment="1">
      <x:alignment wrapText="1"/>
    </x:xf>
    <x:xf numFmtId="0" fontId="3" fillId="2" borderId="12" xfId="0" applyNumberFormat="1" applyFont="1" applyFill="1" applyBorder="1" applyAlignment="1">
      <x:alignment wrapText="1"/>
    </x:xf>
    <x:xf numFmtId="0" fontId="3" fillId="2" borderId="10" xfId="0" applyNumberFormat="1" applyFont="1" applyFill="1" applyBorder="1" applyAlignment="1">
      <x:alignment horizontal="center" wrapText="1"/>
    </x:xf>
    <x:xf numFmtId="0" fontId="3" fillId="2" borderId="11" xfId="0" applyNumberFormat="1" applyFont="1" applyFill="1" applyBorder="1" applyAlignment="1">
      <x:alignment horizontal="center" wrapText="1"/>
    </x:xf>
    <x:xf numFmtId="0" fontId="3" fillId="2" borderId="12" xfId="0" applyNumberFormat="1" applyFont="1" applyFill="1" applyBorder="1" applyAlignment="1">
      <x:alignment horizontal="center" wrapText="1"/>
    </x:xf>
    <x:xf numFmtId="0" fontId="3" fillId="2" borderId="10" xfId="0" applyNumberFormat="1" applyFont="1" applyFill="1" applyBorder="1" applyAlignment="1">
      <x:alignment horizontal="center" vertical="center" wrapText="1"/>
    </x:xf>
    <x:xf numFmtId="0" fontId="3" fillId="2" borderId="11" xfId="0" applyNumberFormat="1" applyFont="1" applyFill="1" applyBorder="1" applyAlignment="1">
      <x:alignment horizontal="center" vertical="center" wrapText="1"/>
    </x:xf>
    <x:xf numFmtId="0" fontId="3" fillId="2" borderId="12" xfId="0" applyNumberFormat="1" applyFont="1" applyFill="1" applyBorder="1" applyAlignment="1">
      <x:alignment horizontal="center" vertical="center" wrapText="1"/>
    </x:xf>
    <x:xf numFmtId="0" fontId="3" fillId="2" borderId="13" xfId="0" applyNumberFormat="1" applyFont="1" applyFill="1" applyBorder="1"/>
    <x:xf numFmtId="0" fontId="3" fillId="2" borderId="14" xfId="0" applyNumberFormat="1" applyFont="1" applyFill="1" applyBorder="1"/>
    <x:xf numFmtId="0" fontId="3" fillId="2" borderId="15" xfId="0" applyNumberFormat="1" applyFont="1" applyFill="1" applyBorder="1"/>
    <x:xf numFmtId="0" fontId="3" fillId="2" borderId="13" xfId="0" applyNumberFormat="1" applyFont="1" applyFill="1" applyBorder="1" applyAlignment="1">
      <x:alignment wrapText="1"/>
    </x:xf>
    <x:xf numFmtId="0" fontId="3" fillId="2" borderId="14" xfId="0" applyNumberFormat="1" applyFont="1" applyFill="1" applyBorder="1" applyAlignment="1">
      <x:alignment wrapText="1"/>
    </x:xf>
    <x:xf numFmtId="0" fontId="3" fillId="2" borderId="15" xfId="0" applyNumberFormat="1" applyFont="1" applyFill="1" applyBorder="1" applyAlignment="1">
      <x:alignment wrapText="1"/>
    </x:xf>
    <x:xf numFmtId="0" fontId="3" fillId="2" borderId="13" xfId="0" applyNumberFormat="1" applyFont="1" applyFill="1" applyBorder="1" applyAlignment="1">
      <x:alignment horizontal="center" wrapText="1"/>
    </x:xf>
    <x:xf numFmtId="0" fontId="3" fillId="2" borderId="14" xfId="0" applyNumberFormat="1" applyFont="1" applyFill="1" applyBorder="1" applyAlignment="1">
      <x:alignment horizontal="center" wrapText="1"/>
    </x:xf>
    <x:xf numFmtId="0" fontId="3" fillId="2" borderId="15" xfId="0" applyNumberFormat="1" applyFont="1" applyFill="1" applyBorder="1" applyAlignment="1">
      <x:alignment horizontal="center" wrapText="1"/>
    </x:xf>
    <x:xf numFmtId="0" fontId="3" fillId="2" borderId="13" xfId="0" applyNumberFormat="1" applyFont="1" applyFill="1" applyBorder="1" applyAlignment="1">
      <x:alignment horizontal="center" vertical="center" wrapText="1"/>
    </x:xf>
    <x:xf numFmtId="0" fontId="3" fillId="2" borderId="14" xfId="0" applyNumberFormat="1" applyFont="1" applyFill="1" applyBorder="1" applyAlignment="1">
      <x:alignment horizontal="center" vertical="center" wrapText="1"/>
    </x:xf>
    <x:xf numFmtId="0" fontId="3" fillId="2" borderId="15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wrapText="1"/>
    </x:xf>
    <x:xf numFmtId="0" fontId="5" fillId="4" borderId="1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/>
    <x:xf numFmtId="0" fontId="6" fillId="3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wrapText="1"/>
    </x:xf>
    <x:xf numFmtId="0" fontId="7" fillId="5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wrapText="1"/>
    </x:xf>
    <x:xf numFmtId="0" fontId="7" fillId="6" borderId="0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/>
    <x:xf numFmtId="0" fontId="7" fillId="6" borderId="1" xfId="0" applyNumberFormat="1" applyFont="1" applyFill="1" applyBorder="1"/>
    <x:xf numFmtId="0" fontId="7" fillId="6" borderId="1" xfId="0" applyNumberFormat="1" applyFont="1" applyFill="1" applyBorder="1" applyAlignment="1">
      <x:alignment wrapText="1"/>
    </x:xf>
    <x:xf numFmtId="0" fontId="7" fillId="6" borderId="1" xfId="0" applyNumberFormat="1" applyFont="1" applyFill="1" applyBorder="1" applyAlignment="1">
      <x:alignment vertical="center" wrapText="1"/>
    </x:xf>
    <x:xf numFmtId="0" fontId="4" fillId="0" borderId="16" xfId="0" applyNumberFormat="1" applyFont="1" applyFill="1" applyBorder="1"/>
    <x:xf numFmtId="0" fontId="4" fillId="0" borderId="17" xfId="0" applyNumberFormat="1" applyFont="1" applyFill="1" applyBorder="1"/>
    <x:xf numFmtId="0" fontId="4" fillId="0" borderId="18" xfId="0" applyNumberFormat="1" applyFont="1" applyFill="1" applyBorder="1"/>
    <x:xf numFmtId="0" fontId="4" fillId="0" borderId="19" xfId="0" applyNumberFormat="1" applyFont="1" applyFill="1" applyBorder="1"/>
    <x:xf numFmtId="0" fontId="4" fillId="0" borderId="20" xfId="0" applyNumberFormat="1" applyFont="1" applyFill="1" applyBorder="1"/>
    <x:xf numFmtId="0" fontId="4" fillId="0" borderId="21" xfId="0" applyNumberFormat="1" applyFont="1" applyFill="1" applyBorder="1"/>
    <x:xf numFmtId="0" fontId="4" fillId="0" borderId="16" xfId="0" applyNumberFormat="1" applyFont="1" applyFill="1" applyBorder="1" applyAlignment="1">
      <x:alignment wrapText="1"/>
    </x:xf>
    <x:xf numFmtId="0" fontId="4" fillId="0" borderId="17" xfId="0" applyNumberFormat="1" applyFont="1" applyFill="1" applyBorder="1" applyAlignment="1">
      <x:alignment wrapText="1"/>
    </x:xf>
    <x:xf numFmtId="0" fontId="4" fillId="0" borderId="18" xfId="0" applyNumberFormat="1" applyFont="1" applyFill="1" applyBorder="1" applyAlignment="1">
      <x:alignment wrapText="1"/>
    </x:xf>
    <x:xf numFmtId="0" fontId="4" fillId="0" borderId="19" xfId="0" applyNumberFormat="1" applyFont="1" applyFill="1" applyBorder="1" applyAlignment="1">
      <x:alignment wrapText="1"/>
    </x:xf>
    <x:xf numFmtId="0" fontId="4" fillId="0" borderId="20" xfId="0" applyNumberFormat="1" applyFont="1" applyFill="1" applyBorder="1" applyAlignment="1">
      <x:alignment wrapText="1"/>
    </x:xf>
    <x:xf numFmtId="0" fontId="4" fillId="0" borderId="21" xfId="0" applyNumberFormat="1" applyFont="1" applyFill="1" applyBorder="1" applyAlignment="1">
      <x:alignment wrapText="1"/>
    </x:xf>
    <x:xf numFmtId="0" fontId="4" fillId="0" borderId="16" xfId="0" applyNumberFormat="1" applyFont="1" applyFill="1" applyBorder="1" applyAlignment="1">
      <x:alignment vertical="top" wrapText="1"/>
    </x:xf>
    <x:xf numFmtId="0" fontId="4" fillId="0" borderId="17" xfId="0" applyNumberFormat="1" applyFont="1" applyFill="1" applyBorder="1" applyAlignment="1">
      <x:alignment vertical="top" wrapText="1"/>
    </x:xf>
    <x:xf numFmtId="0" fontId="4" fillId="0" borderId="18" xfId="0" applyNumberFormat="1" applyFont="1" applyFill="1" applyBorder="1" applyAlignment="1">
      <x:alignment vertical="top" wrapText="1"/>
    </x:xf>
    <x:xf numFmtId="0" fontId="4" fillId="0" borderId="19" xfId="0" applyNumberFormat="1" applyFont="1" applyFill="1" applyBorder="1" applyAlignment="1">
      <x:alignment vertical="top" wrapText="1"/>
    </x:xf>
    <x:xf numFmtId="0" fontId="4" fillId="0" borderId="20" xfId="0" applyNumberFormat="1" applyFont="1" applyFill="1" applyBorder="1" applyAlignment="1">
      <x:alignment vertical="top" wrapText="1"/>
    </x:xf>
    <x:xf numFmtId="0" fontId="4" fillId="0" borderId="21" xfId="0" applyNumberFormat="1" applyFont="1" applyFill="1" applyBorder="1" applyAlignment="1">
      <x:alignment vertical="top" wrapText="1"/>
    </x:xf>
    <x:xf numFmtId="0" fontId="4" fillId="0" borderId="22" xfId="0" applyNumberFormat="1" applyFont="1" applyFill="1" applyBorder="1"/>
    <x:xf numFmtId="0" fontId="4" fillId="0" borderId="23" xfId="0" applyNumberFormat="1" applyFont="1" applyFill="1" applyBorder="1"/>
    <x:xf numFmtId="0" fontId="4" fillId="0" borderId="24" xfId="0" applyNumberFormat="1" applyFont="1" applyFill="1" applyBorder="1"/>
    <x:xf numFmtId="0" fontId="4" fillId="0" borderId="25" xfId="0" applyNumberFormat="1" applyFont="1" applyFill="1" applyBorder="1"/>
    <x:xf numFmtId="0" fontId="4" fillId="0" borderId="26" xfId="0" applyNumberFormat="1" applyFont="1" applyFill="1" applyBorder="1"/>
    <x:xf numFmtId="0" fontId="4" fillId="0" borderId="27" xfId="0" applyNumberFormat="1" applyFont="1" applyFill="1" applyBorder="1"/>
    <x:xf numFmtId="0" fontId="4" fillId="0" borderId="22" xfId="0" applyNumberFormat="1" applyFont="1" applyFill="1" applyBorder="1" applyAlignment="1">
      <x:alignment wrapText="1"/>
    </x:xf>
    <x:xf numFmtId="0" fontId="4" fillId="0" borderId="23" xfId="0" applyNumberFormat="1" applyFont="1" applyFill="1" applyBorder="1" applyAlignment="1">
      <x:alignment wrapText="1"/>
    </x:xf>
    <x:xf numFmtId="0" fontId="4" fillId="0" borderId="24" xfId="0" applyNumberFormat="1" applyFont="1" applyFill="1" applyBorder="1" applyAlignment="1">
      <x:alignment wrapText="1"/>
    </x:xf>
    <x:xf numFmtId="0" fontId="4" fillId="0" borderId="25" xfId="0" applyNumberFormat="1" applyFont="1" applyFill="1" applyBorder="1" applyAlignment="1">
      <x:alignment wrapText="1"/>
    </x:xf>
    <x:xf numFmtId="0" fontId="4" fillId="0" borderId="26" xfId="0" applyNumberFormat="1" applyFont="1" applyFill="1" applyBorder="1" applyAlignment="1">
      <x:alignment wrapText="1"/>
    </x:xf>
    <x:xf numFmtId="0" fontId="4" fillId="0" borderId="27" xfId="0" applyNumberFormat="1" applyFont="1" applyFill="1" applyBorder="1" applyAlignment="1">
      <x:alignment wrapText="1"/>
    </x:xf>
    <x:xf numFmtId="0" fontId="4" fillId="0" borderId="22" xfId="0" applyNumberFormat="1" applyFont="1" applyFill="1" applyBorder="1" applyAlignment="1">
      <x:alignment vertical="top" wrapText="1"/>
    </x:xf>
    <x:xf numFmtId="0" fontId="4" fillId="0" borderId="23" xfId="0" applyNumberFormat="1" applyFont="1" applyFill="1" applyBorder="1" applyAlignment="1">
      <x:alignment vertical="top" wrapText="1"/>
    </x:xf>
    <x:xf numFmtId="0" fontId="4" fillId="0" borderId="24" xfId="0" applyNumberFormat="1" applyFont="1" applyFill="1" applyBorder="1" applyAlignment="1">
      <x:alignment vertical="top" wrapText="1"/>
    </x:xf>
    <x:xf numFmtId="0" fontId="4" fillId="0" borderId="25" xfId="0" applyNumberFormat="1" applyFont="1" applyFill="1" applyBorder="1" applyAlignment="1">
      <x:alignment vertical="top" wrapText="1"/>
    </x:xf>
    <x:xf numFmtId="0" fontId="4" fillId="0" borderId="26" xfId="0" applyNumberFormat="1" applyFont="1" applyFill="1" applyBorder="1" applyAlignment="1">
      <x:alignment vertical="top" wrapText="1"/>
    </x:xf>
    <x:xf numFmtId="0" fontId="4" fillId="0" borderId="27" xfId="0" applyNumberFormat="1" applyFont="1" applyFill="1" applyBorder="1" applyAlignment="1">
      <x:alignment vertical="top" wrapText="1"/>
    </x:xf>
    <x:xf numFmtId="0" fontId="4" fillId="0" borderId="28" xfId="0" applyNumberFormat="1" applyFont="1" applyFill="1" applyBorder="1"/>
    <x:xf numFmtId="0" fontId="4" fillId="0" borderId="29" xfId="0" applyNumberFormat="1" applyFont="1" applyFill="1" applyBorder="1"/>
    <x:xf numFmtId="0" fontId="4" fillId="0" borderId="28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4" fillId="0" borderId="29" xfId="0" applyNumberFormat="1" applyFont="1" applyFill="1" applyBorder="1" applyAlignment="1">
      <x:alignment wrapText="1"/>
    </x:xf>
    <x:xf numFmtId="0" fontId="4" fillId="0" borderId="28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29" xfId="0" applyNumberFormat="1" applyFont="1" applyFill="1" applyBorder="1" applyAlignment="1">
      <x:alignment vertical="top" wrapText="1"/>
    </x:xf>
    <x:xf numFmtId="0" fontId="4" fillId="0" borderId="30" xfId="0" applyNumberFormat="1" applyFont="1" applyFill="1" applyBorder="1"/>
    <x:xf numFmtId="0" fontId="4" fillId="0" borderId="31" xfId="0" applyNumberFormat="1" applyFont="1" applyFill="1" applyBorder="1"/>
    <x:xf numFmtId="0" fontId="4" fillId="0" borderId="30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4" fillId="0" borderId="31" xfId="0" applyNumberFormat="1" applyFont="1" applyFill="1" applyBorder="1" applyAlignment="1">
      <x:alignment wrapText="1"/>
    </x:xf>
    <x:xf numFmtId="0" fontId="4" fillId="0" borderId="30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 applyAlignment="1">
      <x:alignment vertical="top" wrapText="1"/>
    </x:xf>
    <x:xf numFmtId="0" fontId="4" fillId="0" borderId="31" xfId="0" applyNumberFormat="1" applyFont="1" applyFill="1" applyBorder="1" applyAlignment="1">
      <x:alignment vertical="top" wrapText="1"/>
    </x:xf>
    <x:xf numFmtId="200" fontId="4" fillId="0" borderId="28" xfId="0" applyNumberFormat="1" applyFont="1" applyFill="1" applyBorder="1" applyAlignment="1">
      <x:alignment vertical="top" wrapText="1"/>
    </x:xf>
    <x:xf numFmtId="200" fontId="4" fillId="0" borderId="0" xfId="0" applyNumberFormat="1" applyFont="1" applyFill="1" applyBorder="1" applyAlignment="1">
      <x:alignment vertical="top" wrapText="1"/>
    </x:xf>
    <x:xf numFmtId="200" fontId="4" fillId="0" borderId="29" xfId="0" applyNumberFormat="1" applyFont="1" applyFill="1" applyBorder="1" applyAlignment="1">
      <x:alignment vertical="top" wrapText="1"/>
    </x:xf>
    <x:xf numFmtId="200" fontId="4" fillId="0" borderId="30" xfId="0" applyNumberFormat="1" applyFont="1" applyFill="1" applyBorder="1" applyAlignment="1">
      <x:alignment vertical="top" wrapText="1"/>
    </x:xf>
    <x:xf numFmtId="200" fontId="4" fillId="0" borderId="1" xfId="0" applyNumberFormat="1" applyFont="1" applyFill="1" applyBorder="1" applyAlignment="1">
      <x:alignment vertical="top" wrapText="1"/>
    </x:xf>
    <x:xf numFmtId="200" fontId="4" fillId="0" borderId="31" xfId="0" applyNumberFormat="1" applyFont="1" applyFill="1" applyBorder="1" applyAlignment="1">
      <x:alignment vertical="top" wrapText="1"/>
    </x:xf>
    <x:xf numFmtId="0" fontId="8" fillId="0" borderId="0" xfId="0" applyNumberFormat="1" applyFont="1" applyFill="1" applyBorder="1"/>
    <x:xf numFmtId="0" fontId="8" fillId="0" borderId="16" xfId="0" applyNumberFormat="1" applyFont="1" applyFill="1" applyBorder="1"/>
    <x:xf numFmtId="0" fontId="8" fillId="0" borderId="28" xfId="0" applyNumberFormat="1" applyFont="1" applyFill="1" applyBorder="1"/>
    <x:xf numFmtId="0" fontId="8" fillId="0" borderId="17" xfId="0" applyNumberFormat="1" applyFont="1" applyFill="1" applyBorder="1"/>
    <x:xf numFmtId="0" fontId="8" fillId="0" borderId="18" xfId="0" applyNumberFormat="1" applyFont="1" applyFill="1" applyBorder="1"/>
    <x:xf numFmtId="0" fontId="8" fillId="0" borderId="19" xfId="0" applyNumberFormat="1" applyFont="1" applyFill="1" applyBorder="1"/>
    <x:xf numFmtId="0" fontId="8" fillId="0" borderId="20" xfId="0" applyNumberFormat="1" applyFont="1" applyFill="1" applyBorder="1"/>
    <x:xf numFmtId="0" fontId="8" fillId="0" borderId="29" xfId="0" applyNumberFormat="1" applyFont="1" applyFill="1" applyBorder="1"/>
    <x:xf numFmtId="0" fontId="8" fillId="0" borderId="21" xfId="0" applyNumberFormat="1" applyFont="1" applyFill="1" applyBorder="1"/>
    <x:xf numFmtId="0" fontId="8" fillId="0" borderId="16" xfId="0" applyNumberFormat="1" applyFont="1" applyFill="1" applyBorder="1" applyAlignment="1">
      <x:alignment wrapText="1"/>
    </x:xf>
    <x:xf numFmtId="0" fontId="8" fillId="0" borderId="28" xfId="0" applyNumberFormat="1" applyFont="1" applyFill="1" applyBorder="1" applyAlignment="1">
      <x:alignment wrapText="1"/>
    </x:xf>
    <x:xf numFmtId="0" fontId="8" fillId="0" borderId="17" xfId="0" applyNumberFormat="1" applyFont="1" applyFill="1" applyBorder="1" applyAlignment="1">
      <x:alignment wrapText="1"/>
    </x:xf>
    <x:xf numFmtId="0" fontId="8" fillId="0" borderId="18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wrapText="1"/>
    </x:xf>
    <x:xf numFmtId="0" fontId="8" fillId="0" borderId="19" xfId="0" applyNumberFormat="1" applyFont="1" applyFill="1" applyBorder="1" applyAlignment="1">
      <x:alignment wrapText="1"/>
    </x:xf>
    <x:xf numFmtId="0" fontId="8" fillId="0" borderId="20" xfId="0" applyNumberFormat="1" applyFont="1" applyFill="1" applyBorder="1" applyAlignment="1">
      <x:alignment wrapText="1"/>
    </x:xf>
    <x:xf numFmtId="0" fontId="8" fillId="0" borderId="29" xfId="0" applyNumberFormat="1" applyFont="1" applyFill="1" applyBorder="1" applyAlignment="1">
      <x:alignment wrapText="1"/>
    </x:xf>
    <x:xf numFmtId="0" fontId="8" fillId="0" borderId="21" xfId="0" applyNumberFormat="1" applyFont="1" applyFill="1" applyBorder="1" applyAlignment="1">
      <x:alignment wrapText="1"/>
    </x:xf>
    <x:xf numFmtId="0" fontId="8" fillId="0" borderId="16" xfId="0" applyNumberFormat="1" applyFont="1" applyFill="1" applyBorder="1" applyAlignment="1">
      <x:alignment vertical="top" wrapText="1"/>
    </x:xf>
    <x:xf numFmtId="0" fontId="8" fillId="0" borderId="28" xfId="0" applyNumberFormat="1" applyFont="1" applyFill="1" applyBorder="1" applyAlignment="1">
      <x:alignment vertical="top" wrapText="1"/>
    </x:xf>
    <x:xf numFmtId="0" fontId="8" fillId="0" borderId="17" xfId="0" applyNumberFormat="1" applyFont="1" applyFill="1" applyBorder="1" applyAlignment="1">
      <x:alignment vertical="top" wrapText="1"/>
    </x:xf>
    <x:xf numFmtId="0" fontId="8" fillId="0" borderId="18" xfId="0" applyNumberFormat="1" applyFont="1" applyFill="1" applyBorder="1" applyAlignment="1">
      <x:alignment vertical="top" wrapText="1"/>
    </x:xf>
    <x:xf numFmtId="0" fontId="8" fillId="0" borderId="0" xfId="0" applyNumberFormat="1" applyFont="1" applyFill="1" applyBorder="1" applyAlignment="1">
      <x:alignment vertical="top" wrapText="1"/>
    </x:xf>
    <x:xf numFmtId="0" fontId="8" fillId="0" borderId="19" xfId="0" applyNumberFormat="1" applyFont="1" applyFill="1" applyBorder="1" applyAlignment="1">
      <x:alignment vertical="top" wrapText="1"/>
    </x:xf>
    <x:xf numFmtId="0" fontId="8" fillId="0" borderId="20" xfId="0" applyNumberFormat="1" applyFont="1" applyFill="1" applyBorder="1" applyAlignment="1">
      <x:alignment vertical="top" wrapText="1"/>
    </x:xf>
    <x:xf numFmtId="0" fontId="8" fillId="0" borderId="29" xfId="0" applyNumberFormat="1" applyFont="1" applyFill="1" applyBorder="1" applyAlignment="1">
      <x:alignment vertical="top" wrapText="1"/>
    </x:xf>
    <x:xf numFmtId="0" fontId="8" fillId="0" borderId="21" xfId="0" applyNumberFormat="1" applyFont="1" applyFill="1" applyBorder="1" applyAlignment="1">
      <x:alignment vertical="top" wrapText="1"/>
    </x:xf>
    <x:xf numFmtId="0" fontId="8" fillId="0" borderId="1" xfId="0" applyNumberFormat="1" applyFont="1" applyFill="1" applyBorder="1"/>
    <x:xf numFmtId="0" fontId="8" fillId="0" borderId="22" xfId="0" applyNumberFormat="1" applyFont="1" applyFill="1" applyBorder="1"/>
    <x:xf numFmtId="0" fontId="8" fillId="0" borderId="30" xfId="0" applyNumberFormat="1" applyFont="1" applyFill="1" applyBorder="1"/>
    <x:xf numFmtId="0" fontId="8" fillId="0" borderId="23" xfId="0" applyNumberFormat="1" applyFont="1" applyFill="1" applyBorder="1"/>
    <x:xf numFmtId="0" fontId="8" fillId="0" borderId="24" xfId="0" applyNumberFormat="1" applyFont="1" applyFill="1" applyBorder="1"/>
    <x:xf numFmtId="0" fontId="8" fillId="0" borderId="25" xfId="0" applyNumberFormat="1" applyFont="1" applyFill="1" applyBorder="1"/>
    <x:xf numFmtId="0" fontId="8" fillId="0" borderId="26" xfId="0" applyNumberFormat="1" applyFont="1" applyFill="1" applyBorder="1"/>
    <x:xf numFmtId="0" fontId="8" fillId="0" borderId="31" xfId="0" applyNumberFormat="1" applyFont="1" applyFill="1" applyBorder="1"/>
    <x:xf numFmtId="0" fontId="8" fillId="0" borderId="27" xfId="0" applyNumberFormat="1" applyFont="1" applyFill="1" applyBorder="1"/>
    <x:xf numFmtId="0" fontId="8" fillId="0" borderId="22" xfId="0" applyNumberFormat="1" applyFont="1" applyFill="1" applyBorder="1" applyAlignment="1">
      <x:alignment wrapText="1"/>
    </x:xf>
    <x:xf numFmtId="0" fontId="8" fillId="0" borderId="30" xfId="0" applyNumberFormat="1" applyFont="1" applyFill="1" applyBorder="1" applyAlignment="1">
      <x:alignment wrapText="1"/>
    </x:xf>
    <x:xf numFmtId="0" fontId="8" fillId="0" borderId="23" xfId="0" applyNumberFormat="1" applyFont="1" applyFill="1" applyBorder="1" applyAlignment="1">
      <x:alignment wrapText="1"/>
    </x:xf>
    <x:xf numFmtId="0" fontId="8" fillId="0" borderId="24" xfId="0" applyNumberFormat="1" applyFont="1" applyFill="1" applyBorder="1" applyAlignment="1">
      <x:alignment wrapText="1"/>
    </x:xf>
    <x:xf numFmtId="0" fontId="8" fillId="0" borderId="1" xfId="0" applyNumberFormat="1" applyFont="1" applyFill="1" applyBorder="1" applyAlignment="1">
      <x:alignment wrapText="1"/>
    </x:xf>
    <x:xf numFmtId="0" fontId="8" fillId="0" borderId="25" xfId="0" applyNumberFormat="1" applyFont="1" applyFill="1" applyBorder="1" applyAlignment="1">
      <x:alignment wrapText="1"/>
    </x:xf>
    <x:xf numFmtId="0" fontId="8" fillId="0" borderId="26" xfId="0" applyNumberFormat="1" applyFont="1" applyFill="1" applyBorder="1" applyAlignment="1">
      <x:alignment wrapText="1"/>
    </x:xf>
    <x:xf numFmtId="0" fontId="8" fillId="0" borderId="31" xfId="0" applyNumberFormat="1" applyFont="1" applyFill="1" applyBorder="1" applyAlignment="1">
      <x:alignment wrapText="1"/>
    </x:xf>
    <x:xf numFmtId="0" fontId="8" fillId="0" borderId="27" xfId="0" applyNumberFormat="1" applyFont="1" applyFill="1" applyBorder="1" applyAlignment="1">
      <x:alignment wrapText="1"/>
    </x:xf>
    <x:xf numFmtId="0" fontId="8" fillId="0" borderId="22" xfId="0" applyNumberFormat="1" applyFont="1" applyFill="1" applyBorder="1" applyAlignment="1">
      <x:alignment vertical="top" wrapText="1"/>
    </x:xf>
    <x:xf numFmtId="0" fontId="8" fillId="0" borderId="30" xfId="0" applyNumberFormat="1" applyFont="1" applyFill="1" applyBorder="1" applyAlignment="1">
      <x:alignment vertical="top" wrapText="1"/>
    </x:xf>
    <x:xf numFmtId="0" fontId="8" fillId="0" borderId="23" xfId="0" applyNumberFormat="1" applyFont="1" applyFill="1" applyBorder="1" applyAlignment="1">
      <x:alignment vertical="top" wrapText="1"/>
    </x:xf>
    <x:xf numFmtId="0" fontId="8" fillId="0" borderId="24" xfId="0" applyNumberFormat="1" applyFont="1" applyFill="1" applyBorder="1" applyAlignment="1">
      <x:alignment vertical="top" wrapText="1"/>
    </x:xf>
    <x:xf numFmtId="0" fontId="8" fillId="0" borderId="1" xfId="0" applyNumberFormat="1" applyFont="1" applyFill="1" applyBorder="1" applyAlignment="1">
      <x:alignment vertical="top" wrapText="1"/>
    </x:xf>
    <x:xf numFmtId="0" fontId="8" fillId="0" borderId="25" xfId="0" applyNumberFormat="1" applyFont="1" applyFill="1" applyBorder="1" applyAlignment="1">
      <x:alignment vertical="top" wrapText="1"/>
    </x:xf>
    <x:xf numFmtId="0" fontId="8" fillId="0" borderId="26" xfId="0" applyNumberFormat="1" applyFont="1" applyFill="1" applyBorder="1" applyAlignment="1">
      <x:alignment vertical="top" wrapText="1"/>
    </x:xf>
    <x:xf numFmtId="0" fontId="8" fillId="0" borderId="31" xfId="0" applyNumberFormat="1" applyFont="1" applyFill="1" applyBorder="1" applyAlignment="1">
      <x:alignment vertical="top" wrapText="1"/>
    </x:xf>
    <x:xf numFmtId="0" fontId="8" fillId="0" borderId="27" xfId="0" applyNumberFormat="1" applyFont="1" applyFill="1" applyBorder="1" applyAlignment="1">
      <x:alignment vertical="top" wrapText="1"/>
    </x:xf>
    <x:xf numFmtId="200" fontId="8" fillId="0" borderId="28" xfId="0" applyNumberFormat="1" applyFont="1" applyFill="1" applyBorder="1" applyAlignment="1">
      <x:alignment vertical="top" wrapText="1"/>
    </x:xf>
    <x:xf numFmtId="200" fontId="8" fillId="0" borderId="0" xfId="0" applyNumberFormat="1" applyFont="1" applyFill="1" applyBorder="1" applyAlignment="1">
      <x:alignment vertical="top" wrapText="1"/>
    </x:xf>
    <x:xf numFmtId="200" fontId="8" fillId="0" borderId="29" xfId="0" applyNumberFormat="1" applyFont="1" applyFill="1" applyBorder="1" applyAlignment="1">
      <x:alignment vertical="top" wrapText="1"/>
    </x:xf>
    <x:xf numFmtId="200" fontId="8" fillId="0" borderId="30" xfId="0" applyNumberFormat="1" applyFont="1" applyFill="1" applyBorder="1" applyAlignment="1">
      <x:alignment vertical="top" wrapText="1"/>
    </x:xf>
    <x:xf numFmtId="200" fontId="8" fillId="0" borderId="1" xfId="0" applyNumberFormat="1" applyFont="1" applyFill="1" applyBorder="1" applyAlignment="1">
      <x:alignment vertical="top" wrapText="1"/>
    </x:xf>
    <x:xf numFmtId="200" fontId="8" fillId="0" borderId="31" xfId="0" applyNumberFormat="1" applyFont="1" applyFill="1" applyBorder="1" applyAlignment="1">
      <x:alignment vertical="top" wrapText="1"/>
    </x:xf>
    <x:xf numFmtId="201" fontId="8" fillId="0" borderId="28" xfId="0" applyNumberFormat="1" applyFont="1" applyFill="1" applyBorder="1" applyAlignment="1">
      <x:alignment vertical="top" wrapText="1"/>
    </x:xf>
    <x:xf numFmtId="201" fontId="8" fillId="0" borderId="0" xfId="0" applyNumberFormat="1" applyFont="1" applyFill="1" applyBorder="1" applyAlignment="1">
      <x:alignment vertical="top" wrapText="1"/>
    </x:xf>
    <x:xf numFmtId="201" fontId="8" fillId="0" borderId="29" xfId="0" applyNumberFormat="1" applyFont="1" applyFill="1" applyBorder="1" applyAlignment="1">
      <x:alignment vertical="top" wrapText="1"/>
    </x:xf>
    <x:xf numFmtId="201" fontId="8" fillId="0" borderId="30" xfId="0" applyNumberFormat="1" applyFont="1" applyFill="1" applyBorder="1" applyAlignment="1">
      <x:alignment vertical="top" wrapText="1"/>
    </x:xf>
    <x:xf numFmtId="201" fontId="8" fillId="0" borderId="1" xfId="0" applyNumberFormat="1" applyFont="1" applyFill="1" applyBorder="1" applyAlignment="1">
      <x:alignment vertical="top" wrapText="1"/>
    </x:xf>
    <x:xf numFmtId="201" fontId="8" fillId="0" borderId="31" xfId="0" applyNumberFormat="1" applyFont="1" applyFill="1" applyBorder="1" applyAlignment="1">
      <x:alignment vertical="top" wrapText="1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horizontal="center"/>
    </x:xf>
    <x:xf numFmtId="0" fontId="9" fillId="2" borderId="1" xfId="0" applyNumberFormat="1" applyFont="1" applyFill="1" applyBorder="1"/>
    <x:xf numFmtId="0" fontId="9" fillId="2" borderId="1" xfId="0" applyNumberFormat="1" applyFont="1" applyFill="1" applyBorder="1" applyAlignment="1">
      <x:alignment horizontal="center"/>
    </x:xf>
    <x:xf numFmtId="0" fontId="0" fillId="7" borderId="0" xfId="0" applyNumberFormat="1" applyFont="1" applyFill="1" applyBorder="1"/>
    <x:xf numFmtId="0" fontId="10" fillId="7" borderId="0" xfId="0" applyNumberFormat="1" applyFont="1" applyFill="1" applyBorder="1"/>
    <x:xf numFmtId="0" fontId="10" fillId="7" borderId="0" xfId="0" applyNumberFormat="1" applyFont="1" applyFill="1" applyBorder="1" applyAlignment="1">
      <x:alignment horizontal="center"/>
    </x:xf>
    <x:xf numFmtId="0" fontId="0" fillId="7" borderId="1" xfId="0" applyNumberFormat="1" applyFont="1" applyFill="1" applyBorder="1"/>
    <x:xf numFmtId="0" fontId="10" fillId="7" borderId="1" xfId="0" applyNumberFormat="1" applyFont="1" applyFill="1" applyBorder="1"/>
    <x:xf numFmtId="0" fontId="10" fillId="7" borderId="1" xfId="0" applyNumberFormat="1" applyFont="1" applyFill="1" applyBorder="1" applyAlignment="1">
      <x:alignment horizontal="center"/>
    </x:xf>
    <x:xf numFmtId="0" fontId="0" fillId="8" borderId="0" xfId="0" applyNumberFormat="1" applyFont="1" applyFill="1" applyBorder="1"/>
    <x:xf numFmtId="0" fontId="11" fillId="8" borderId="0" xfId="0" applyNumberFormat="1" applyFont="1" applyFill="1" applyBorder="1"/>
    <x:xf numFmtId="0" fontId="11" fillId="8" borderId="0" xfId="0" applyNumberFormat="1" applyFont="1" applyFill="1" applyBorder="1" applyAlignment="1">
      <x:alignment horizontal="center"/>
    </x:xf>
    <x:xf numFmtId="0" fontId="11" fillId="8" borderId="0" xfId="0" applyNumberFormat="1" applyFont="1" applyFill="1" applyBorder="1" applyAlignment="1">
      <x:alignment horizontal="center" vertical="center"/>
    </x:xf>
    <x:xf numFmtId="0" fontId="0" fillId="8" borderId="1" xfId="0" applyNumberFormat="1" applyFont="1" applyFill="1" applyBorder="1"/>
    <x:xf numFmtId="0" fontId="11" fillId="8" borderId="1" xfId="0" applyNumberFormat="1" applyFont="1" applyFill="1" applyBorder="1"/>
    <x:xf numFmtId="0" fontId="11" fillId="8" borderId="1" xfId="0" applyNumberFormat="1" applyFont="1" applyFill="1" applyBorder="1" applyAlignment="1">
      <x:alignment horizontal="center"/>
    </x:xf>
    <x:xf numFmtId="0" fontId="11" fillId="8" borderId="1" xfId="0" applyNumberFormat="1" applyFont="1" applyFill="1" applyBorder="1" applyAlignment="1">
      <x:alignment horizontal="center" vertical="center"/>
    </x:xf>
    <x:xf numFmtId="0" fontId="12" fillId="5" borderId="0" xfId="0" applyNumberFormat="1" applyFont="1" applyFill="1" applyBorder="1"/>
    <x:xf numFmtId="0" fontId="12" fillId="5" borderId="32" xfId="0" applyNumberFormat="1" applyFont="1" applyFill="1" applyBorder="1"/>
    <x:xf numFmtId="0" fontId="12" fillId="5" borderId="33" xfId="0" applyNumberFormat="1" applyFont="1" applyFill="1" applyBorder="1"/>
    <x:xf numFmtId="0" fontId="12" fillId="5" borderId="34" xfId="0" applyNumberFormat="1" applyFont="1" applyFill="1" applyBorder="1"/>
    <x:xf numFmtId="0" fontId="12" fillId="5" borderId="35" xfId="0" applyNumberFormat="1" applyFont="1" applyFill="1" applyBorder="1"/>
    <x:xf numFmtId="0" fontId="12" fillId="5" borderId="36" xfId="0" applyNumberFormat="1" applyFont="1" applyFill="1" applyBorder="1"/>
    <x:xf numFmtId="0" fontId="12" fillId="5" borderId="37" xfId="0" applyNumberFormat="1" applyFont="1" applyFill="1" applyBorder="1"/>
    <x:xf numFmtId="0" fontId="12" fillId="5" borderId="32" xfId="0" applyNumberFormat="1" applyFont="1" applyFill="1" applyBorder="1" applyAlignment="1">
      <x:alignment horizontal="center"/>
    </x:xf>
    <x:xf numFmtId="0" fontId="12" fillId="5" borderId="33" xfId="0" applyNumberFormat="1" applyFont="1" applyFill="1" applyBorder="1" applyAlignment="1">
      <x:alignment horizontal="center"/>
    </x:xf>
    <x:xf numFmtId="0" fontId="12" fillId="5" borderId="34" xfId="0" applyNumberFormat="1" applyFont="1" applyFill="1" applyBorder="1" applyAlignment="1">
      <x:alignment horizontal="center"/>
    </x:xf>
    <x:xf numFmtId="0" fontId="12" fillId="5" borderId="35" xfId="0" applyNumberFormat="1" applyFont="1" applyFill="1" applyBorder="1" applyAlignment="1">
      <x:alignment horizontal="center"/>
    </x:xf>
    <x:xf numFmtId="0" fontId="12" fillId="5" borderId="36" xfId="0" applyNumberFormat="1" applyFont="1" applyFill="1" applyBorder="1" applyAlignment="1">
      <x:alignment horizontal="center"/>
    </x:xf>
    <x:xf numFmtId="0" fontId="12" fillId="5" borderId="37" xfId="0" applyNumberFormat="1" applyFont="1" applyFill="1" applyBorder="1" applyAlignment="1">
      <x:alignment horizontal="center"/>
    </x:xf>
    <x:xf numFmtId="0" fontId="12" fillId="5" borderId="32" xfId="0" applyNumberFormat="1" applyFont="1" applyFill="1" applyBorder="1" applyAlignment="1">
      <x:alignment horizontal="center" vertical="center"/>
    </x:xf>
    <x:xf numFmtId="0" fontId="12" fillId="5" borderId="33" xfId="0" applyNumberFormat="1" applyFont="1" applyFill="1" applyBorder="1" applyAlignment="1">
      <x:alignment horizontal="center" vertical="center"/>
    </x:xf>
    <x:xf numFmtId="0" fontId="12" fillId="5" borderId="34" xfId="0" applyNumberFormat="1" applyFont="1" applyFill="1" applyBorder="1" applyAlignment="1">
      <x:alignment horizontal="center" vertical="center"/>
    </x:xf>
    <x:xf numFmtId="0" fontId="12" fillId="5" borderId="35" xfId="0" applyNumberFormat="1" applyFont="1" applyFill="1" applyBorder="1" applyAlignment="1">
      <x:alignment horizontal="center" vertical="center"/>
    </x:xf>
    <x:xf numFmtId="0" fontId="12" fillId="5" borderId="36" xfId="0" applyNumberFormat="1" applyFont="1" applyFill="1" applyBorder="1" applyAlignment="1">
      <x:alignment horizontal="center" vertical="center"/>
    </x:xf>
    <x:xf numFmtId="0" fontId="12" fillId="5" borderId="37" xfId="0" applyNumberFormat="1" applyFont="1" applyFill="1" applyBorder="1" applyAlignment="1">
      <x:alignment horizontal="center" vertical="center"/>
    </x:xf>
    <x:xf numFmtId="0" fontId="12" fillId="5" borderId="1" xfId="0" applyNumberFormat="1" applyFont="1" applyFill="1" applyBorder="1"/>
    <x:xf numFmtId="0" fontId="12" fillId="5" borderId="38" xfId="0" applyNumberFormat="1" applyFont="1" applyFill="1" applyBorder="1"/>
    <x:xf numFmtId="0" fontId="12" fillId="5" borderId="39" xfId="0" applyNumberFormat="1" applyFont="1" applyFill="1" applyBorder="1"/>
    <x:xf numFmtId="0" fontId="12" fillId="5" borderId="40" xfId="0" applyNumberFormat="1" applyFont="1" applyFill="1" applyBorder="1"/>
    <x:xf numFmtId="0" fontId="12" fillId="5" borderId="41" xfId="0" applyNumberFormat="1" applyFont="1" applyFill="1" applyBorder="1"/>
    <x:xf numFmtId="0" fontId="12" fillId="5" borderId="42" xfId="0" applyNumberFormat="1" applyFont="1" applyFill="1" applyBorder="1"/>
    <x:xf numFmtId="0" fontId="12" fillId="5" borderId="43" xfId="0" applyNumberFormat="1" applyFont="1" applyFill="1" applyBorder="1"/>
    <x:xf numFmtId="0" fontId="12" fillId="5" borderId="38" xfId="0" applyNumberFormat="1" applyFont="1" applyFill="1" applyBorder="1" applyAlignment="1">
      <x:alignment horizontal="center"/>
    </x:xf>
    <x:xf numFmtId="0" fontId="12" fillId="5" borderId="39" xfId="0" applyNumberFormat="1" applyFont="1" applyFill="1" applyBorder="1" applyAlignment="1">
      <x:alignment horizontal="center"/>
    </x:xf>
    <x:xf numFmtId="0" fontId="12" fillId="5" borderId="40" xfId="0" applyNumberFormat="1" applyFont="1" applyFill="1" applyBorder="1" applyAlignment="1">
      <x:alignment horizontal="center"/>
    </x:xf>
    <x:xf numFmtId="0" fontId="12" fillId="5" borderId="41" xfId="0" applyNumberFormat="1" applyFont="1" applyFill="1" applyBorder="1" applyAlignment="1">
      <x:alignment horizontal="center"/>
    </x:xf>
    <x:xf numFmtId="0" fontId="12" fillId="5" borderId="42" xfId="0" applyNumberFormat="1" applyFont="1" applyFill="1" applyBorder="1" applyAlignment="1">
      <x:alignment horizontal="center"/>
    </x:xf>
    <x:xf numFmtId="0" fontId="12" fillId="5" borderId="43" xfId="0" applyNumberFormat="1" applyFont="1" applyFill="1" applyBorder="1" applyAlignment="1">
      <x:alignment horizontal="center"/>
    </x:xf>
    <x:xf numFmtId="0" fontId="12" fillId="5" borderId="38" xfId="0" applyNumberFormat="1" applyFont="1" applyFill="1" applyBorder="1" applyAlignment="1">
      <x:alignment horizontal="center" vertical="center"/>
    </x:xf>
    <x:xf numFmtId="0" fontId="12" fillId="5" borderId="39" xfId="0" applyNumberFormat="1" applyFont="1" applyFill="1" applyBorder="1" applyAlignment="1">
      <x:alignment horizontal="center" vertical="center"/>
    </x:xf>
    <x:xf numFmtId="0" fontId="12" fillId="5" borderId="40" xfId="0" applyNumberFormat="1" applyFont="1" applyFill="1" applyBorder="1" applyAlignment="1">
      <x:alignment horizontal="center" vertical="center"/>
    </x:xf>
    <x:xf numFmtId="0" fontId="12" fillId="5" borderId="41" xfId="0" applyNumberFormat="1" applyFont="1" applyFill="1" applyBorder="1" applyAlignment="1">
      <x:alignment horizontal="center" vertical="center"/>
    </x:xf>
    <x:xf numFmtId="0" fontId="12" fillId="5" borderId="42" xfId="0" applyNumberFormat="1" applyFont="1" applyFill="1" applyBorder="1" applyAlignment="1">
      <x:alignment horizontal="center" vertical="center"/>
    </x:xf>
    <x:xf numFmtId="0" fontId="12" fillId="5" borderId="43" xfId="0" applyNumberFormat="1" applyFont="1" applyFill="1" applyBorder="1" applyAlignment="1">
      <x:alignment horizontal="center" vertical="center"/>
    </x:xf>
    <x:xf numFmtId="0" fontId="0" fillId="9" borderId="0" xfId="0" applyNumberFormat="1" applyFont="1" applyFill="1" applyBorder="1"/>
    <x:xf numFmtId="0" fontId="11" fillId="9" borderId="0" xfId="0" applyNumberFormat="1" applyFont="1" applyFill="1" applyBorder="1"/>
    <x:xf numFmtId="0" fontId="11" fillId="9" borderId="0" xfId="0" applyNumberFormat="1" applyFont="1" applyFill="1" applyBorder="1" applyAlignment="1">
      <x:alignment horizontal="center"/>
    </x:xf>
    <x:xf numFmtId="0" fontId="11" fillId="9" borderId="0" xfId="0" applyNumberFormat="1" applyFont="1" applyFill="1" applyBorder="1" applyAlignment="1">
      <x:alignment horizontal="center" vertical="center"/>
    </x:xf>
    <x:xf numFmtId="0" fontId="0" fillId="9" borderId="1" xfId="0" applyNumberFormat="1" applyFont="1" applyFill="1" applyBorder="1"/>
    <x:xf numFmtId="0" fontId="11" fillId="9" borderId="1" xfId="0" applyNumberFormat="1" applyFont="1" applyFill="1" applyBorder="1"/>
    <x:xf numFmtId="0" fontId="11" fillId="9" borderId="1" xfId="0" applyNumberFormat="1" applyFont="1" applyFill="1" applyBorder="1" applyAlignment="1">
      <x:alignment horizontal="center"/>
    </x:xf>
    <x:xf numFmtId="0" fontId="11" fillId="9" borderId="1" xfId="0" applyNumberFormat="1" applyFont="1" applyFill="1" applyBorder="1" applyAlignment="1">
      <x:alignment horizontal="center" vertical="center"/>
    </x:xf>
    <x:xf numFmtId="0" fontId="13" fillId="5" borderId="0" xfId="0" applyNumberFormat="1" applyFont="1" applyFill="1" applyBorder="1"/>
    <x:xf numFmtId="0" fontId="13" fillId="5" borderId="44" xfId="0" applyNumberFormat="1" applyFont="1" applyFill="1" applyBorder="1"/>
    <x:xf numFmtId="0" fontId="13" fillId="5" borderId="45" xfId="0" applyNumberFormat="1" applyFont="1" applyFill="1" applyBorder="1"/>
    <x:xf numFmtId="0" fontId="13" fillId="5" borderId="46" xfId="0" applyNumberFormat="1" applyFont="1" applyFill="1" applyBorder="1"/>
    <x:xf numFmtId="0" fontId="13" fillId="5" borderId="47" xfId="0" applyNumberFormat="1" applyFont="1" applyFill="1" applyBorder="1"/>
    <x:xf numFmtId="0" fontId="13" fillId="5" borderId="48" xfId="0" applyNumberFormat="1" applyFont="1" applyFill="1" applyBorder="1"/>
    <x:xf numFmtId="0" fontId="13" fillId="5" borderId="49" xfId="0" applyNumberFormat="1" applyFont="1" applyFill="1" applyBorder="1"/>
    <x:xf numFmtId="0" fontId="13" fillId="5" borderId="44" xfId="0" applyNumberFormat="1" applyFont="1" applyFill="1" applyBorder="1" applyAlignment="1">
      <x:alignment horizontal="center"/>
    </x:xf>
    <x:xf numFmtId="0" fontId="13" fillId="5" borderId="45" xfId="0" applyNumberFormat="1" applyFont="1" applyFill="1" applyBorder="1" applyAlignment="1">
      <x:alignment horizontal="center"/>
    </x:xf>
    <x:xf numFmtId="0" fontId="13" fillId="5" borderId="46" xfId="0" applyNumberFormat="1" applyFont="1" applyFill="1" applyBorder="1" applyAlignment="1">
      <x:alignment horizontal="center"/>
    </x:xf>
    <x:xf numFmtId="0" fontId="13" fillId="5" borderId="47" xfId="0" applyNumberFormat="1" applyFont="1" applyFill="1" applyBorder="1" applyAlignment="1">
      <x:alignment horizontal="center"/>
    </x:xf>
    <x:xf numFmtId="0" fontId="13" fillId="5" borderId="48" xfId="0" applyNumberFormat="1" applyFont="1" applyFill="1" applyBorder="1" applyAlignment="1">
      <x:alignment horizontal="center"/>
    </x:xf>
    <x:xf numFmtId="0" fontId="13" fillId="5" borderId="49" xfId="0" applyNumberFormat="1" applyFont="1" applyFill="1" applyBorder="1" applyAlignment="1">
      <x:alignment horizontal="center"/>
    </x:xf>
    <x:xf numFmtId="0" fontId="13" fillId="5" borderId="44" xfId="0" applyNumberFormat="1" applyFont="1" applyFill="1" applyBorder="1" applyAlignment="1">
      <x:alignment horizontal="center" vertical="center"/>
    </x:xf>
    <x:xf numFmtId="0" fontId="13" fillId="5" borderId="45" xfId="0" applyNumberFormat="1" applyFont="1" applyFill="1" applyBorder="1" applyAlignment="1">
      <x:alignment horizontal="center" vertical="center"/>
    </x:xf>
    <x:xf numFmtId="0" fontId="13" fillId="5" borderId="46" xfId="0" applyNumberFormat="1" applyFont="1" applyFill="1" applyBorder="1" applyAlignment="1">
      <x:alignment horizontal="center" vertical="center"/>
    </x:xf>
    <x:xf numFmtId="0" fontId="13" fillId="5" borderId="47" xfId="0" applyNumberFormat="1" applyFont="1" applyFill="1" applyBorder="1" applyAlignment="1">
      <x:alignment horizontal="center" vertical="center"/>
    </x:xf>
    <x:xf numFmtId="0" fontId="13" fillId="5" borderId="48" xfId="0" applyNumberFormat="1" applyFont="1" applyFill="1" applyBorder="1" applyAlignment="1">
      <x:alignment horizontal="center" vertical="center"/>
    </x:xf>
    <x:xf numFmtId="0" fontId="13" fillId="5" borderId="49" xfId="0" applyNumberFormat="1" applyFont="1" applyFill="1" applyBorder="1" applyAlignment="1">
      <x:alignment horizontal="center" vertical="center"/>
    </x:xf>
    <x:xf numFmtId="0" fontId="13" fillId="5" borderId="1" xfId="0" applyNumberFormat="1" applyFont="1" applyFill="1" applyBorder="1"/>
    <x:xf numFmtId="0" fontId="13" fillId="5" borderId="50" xfId="0" applyNumberFormat="1" applyFont="1" applyFill="1" applyBorder="1"/>
    <x:xf numFmtId="0" fontId="13" fillId="5" borderId="51" xfId="0" applyNumberFormat="1" applyFont="1" applyFill="1" applyBorder="1"/>
    <x:xf numFmtId="0" fontId="13" fillId="5" borderId="52" xfId="0" applyNumberFormat="1" applyFont="1" applyFill="1" applyBorder="1"/>
    <x:xf numFmtId="0" fontId="13" fillId="5" borderId="53" xfId="0" applyNumberFormat="1" applyFont="1" applyFill="1" applyBorder="1"/>
    <x:xf numFmtId="0" fontId="13" fillId="5" borderId="54" xfId="0" applyNumberFormat="1" applyFont="1" applyFill="1" applyBorder="1"/>
    <x:xf numFmtId="0" fontId="13" fillId="5" borderId="55" xfId="0" applyNumberFormat="1" applyFont="1" applyFill="1" applyBorder="1"/>
    <x:xf numFmtId="0" fontId="13" fillId="5" borderId="50" xfId="0" applyNumberFormat="1" applyFont="1" applyFill="1" applyBorder="1" applyAlignment="1">
      <x:alignment horizontal="center"/>
    </x:xf>
    <x:xf numFmtId="0" fontId="13" fillId="5" borderId="51" xfId="0" applyNumberFormat="1" applyFont="1" applyFill="1" applyBorder="1" applyAlignment="1">
      <x:alignment horizontal="center"/>
    </x:xf>
    <x:xf numFmtId="0" fontId="13" fillId="5" borderId="52" xfId="0" applyNumberFormat="1" applyFont="1" applyFill="1" applyBorder="1" applyAlignment="1">
      <x:alignment horizontal="center"/>
    </x:xf>
    <x:xf numFmtId="0" fontId="13" fillId="5" borderId="53" xfId="0" applyNumberFormat="1" applyFont="1" applyFill="1" applyBorder="1" applyAlignment="1">
      <x:alignment horizontal="center"/>
    </x:xf>
    <x:xf numFmtId="0" fontId="13" fillId="5" borderId="54" xfId="0" applyNumberFormat="1" applyFont="1" applyFill="1" applyBorder="1" applyAlignment="1">
      <x:alignment horizontal="center"/>
    </x:xf>
    <x:xf numFmtId="0" fontId="13" fillId="5" borderId="55" xfId="0" applyNumberFormat="1" applyFont="1" applyFill="1" applyBorder="1" applyAlignment="1">
      <x:alignment horizontal="center"/>
    </x:xf>
    <x:xf numFmtId="0" fontId="13" fillId="5" borderId="50" xfId="0" applyNumberFormat="1" applyFont="1" applyFill="1" applyBorder="1" applyAlignment="1">
      <x:alignment horizontal="center" vertical="center"/>
    </x:xf>
    <x:xf numFmtId="0" fontId="13" fillId="5" borderId="51" xfId="0" applyNumberFormat="1" applyFont="1" applyFill="1" applyBorder="1" applyAlignment="1">
      <x:alignment horizontal="center" vertical="center"/>
    </x:xf>
    <x:xf numFmtId="0" fontId="13" fillId="5" borderId="52" xfId="0" applyNumberFormat="1" applyFont="1" applyFill="1" applyBorder="1" applyAlignment="1">
      <x:alignment horizontal="center" vertical="center"/>
    </x:xf>
    <x:xf numFmtId="0" fontId="13" fillId="5" borderId="53" xfId="0" applyNumberFormat="1" applyFont="1" applyFill="1" applyBorder="1" applyAlignment="1">
      <x:alignment horizontal="center" vertical="center"/>
    </x:xf>
    <x:xf numFmtId="0" fontId="13" fillId="5" borderId="54" xfId="0" applyNumberFormat="1" applyFont="1" applyFill="1" applyBorder="1" applyAlignment="1">
      <x:alignment horizontal="center" vertical="center"/>
    </x:xf>
    <x:xf numFmtId="0" fontId="13" fillId="5" borderId="55" xfId="0" applyNumberFormat="1" applyFont="1" applyFill="1" applyBorder="1" applyAlignment="1">
      <x:alignment horizontal="center" vertical="center"/>
    </x:xf>
    <x:xf numFmtId="0" fontId="0" fillId="10" borderId="0" xfId="0" applyNumberFormat="1" applyFont="1" applyFill="1" applyBorder="1"/>
    <x:xf numFmtId="0" fontId="11" fillId="10" borderId="0" xfId="0" applyNumberFormat="1" applyFont="1" applyFill="1" applyBorder="1"/>
    <x:xf numFmtId="0" fontId="11" fillId="10" borderId="0" xfId="0" applyNumberFormat="1" applyFont="1" applyFill="1" applyBorder="1" applyAlignment="1">
      <x:alignment horizontal="center"/>
    </x:xf>
    <x:xf numFmtId="0" fontId="11" fillId="10" borderId="0" xfId="0" applyNumberFormat="1" applyFont="1" applyFill="1" applyBorder="1" applyAlignment="1">
      <x:alignment horizontal="center" vertical="center"/>
    </x:xf>
    <x:xf numFmtId="0" fontId="0" fillId="10" borderId="1" xfId="0" applyNumberFormat="1" applyFont="1" applyFill="1" applyBorder="1"/>
    <x:xf numFmtId="0" fontId="11" fillId="10" borderId="1" xfId="0" applyNumberFormat="1" applyFont="1" applyFill="1" applyBorder="1"/>
    <x:xf numFmtId="0" fontId="11" fillId="10" borderId="1" xfId="0" applyNumberFormat="1" applyFont="1" applyFill="1" applyBorder="1" applyAlignment="1">
      <x:alignment horizontal="center"/>
    </x:xf>
    <x:xf numFmtId="0" fontId="11" fillId="10" borderId="1" xfId="0" applyNumberFormat="1" applyFont="1" applyFill="1" applyBorder="1" applyAlignment="1">
      <x:alignment horizontal="center" vertical="center"/>
    </x:xf>
    <x:xf numFmtId="0" fontId="14" fillId="5" borderId="0" xfId="0" applyNumberFormat="1" applyFont="1" applyFill="1" applyBorder="1"/>
    <x:xf numFmtId="0" fontId="14" fillId="5" borderId="56" xfId="0" applyNumberFormat="1" applyFont="1" applyFill="1" applyBorder="1"/>
    <x:xf numFmtId="0" fontId="14" fillId="5" borderId="57" xfId="0" applyNumberFormat="1" applyFont="1" applyFill="1" applyBorder="1"/>
    <x:xf numFmtId="0" fontId="14" fillId="5" borderId="58" xfId="0" applyNumberFormat="1" applyFont="1" applyFill="1" applyBorder="1"/>
    <x:xf numFmtId="0" fontId="14" fillId="5" borderId="59" xfId="0" applyNumberFormat="1" applyFont="1" applyFill="1" applyBorder="1"/>
    <x:xf numFmtId="0" fontId="14" fillId="5" borderId="60" xfId="0" applyNumberFormat="1" applyFont="1" applyFill="1" applyBorder="1"/>
    <x:xf numFmtId="0" fontId="14" fillId="5" borderId="61" xfId="0" applyNumberFormat="1" applyFont="1" applyFill="1" applyBorder="1"/>
    <x:xf numFmtId="0" fontId="14" fillId="5" borderId="56" xfId="0" applyNumberFormat="1" applyFont="1" applyFill="1" applyBorder="1" applyAlignment="1">
      <x:alignment horizontal="center"/>
    </x:xf>
    <x:xf numFmtId="0" fontId="14" fillId="5" borderId="57" xfId="0" applyNumberFormat="1" applyFont="1" applyFill="1" applyBorder="1" applyAlignment="1">
      <x:alignment horizontal="center"/>
    </x:xf>
    <x:xf numFmtId="0" fontId="14" fillId="5" borderId="58" xfId="0" applyNumberFormat="1" applyFont="1" applyFill="1" applyBorder="1" applyAlignment="1">
      <x:alignment horizontal="center"/>
    </x:xf>
    <x:xf numFmtId="0" fontId="14" fillId="5" borderId="59" xfId="0" applyNumberFormat="1" applyFont="1" applyFill="1" applyBorder="1" applyAlignment="1">
      <x:alignment horizontal="center"/>
    </x:xf>
    <x:xf numFmtId="0" fontId="14" fillId="5" borderId="60" xfId="0" applyNumberFormat="1" applyFont="1" applyFill="1" applyBorder="1" applyAlignment="1">
      <x:alignment horizontal="center"/>
    </x:xf>
    <x:xf numFmtId="0" fontId="14" fillId="5" borderId="61" xfId="0" applyNumberFormat="1" applyFont="1" applyFill="1" applyBorder="1" applyAlignment="1">
      <x:alignment horizontal="center"/>
    </x:xf>
    <x:xf numFmtId="0" fontId="14" fillId="5" borderId="56" xfId="0" applyNumberFormat="1" applyFont="1" applyFill="1" applyBorder="1" applyAlignment="1">
      <x:alignment horizontal="center" vertical="center"/>
    </x:xf>
    <x:xf numFmtId="0" fontId="14" fillId="5" borderId="57" xfId="0" applyNumberFormat="1" applyFont="1" applyFill="1" applyBorder="1" applyAlignment="1">
      <x:alignment horizontal="center" vertical="center"/>
    </x:xf>
    <x:xf numFmtId="0" fontId="14" fillId="5" borderId="58" xfId="0" applyNumberFormat="1" applyFont="1" applyFill="1" applyBorder="1" applyAlignment="1">
      <x:alignment horizontal="center" vertical="center"/>
    </x:xf>
    <x:xf numFmtId="0" fontId="14" fillId="5" borderId="59" xfId="0" applyNumberFormat="1" applyFont="1" applyFill="1" applyBorder="1" applyAlignment="1">
      <x:alignment horizontal="center" vertical="center"/>
    </x:xf>
    <x:xf numFmtId="0" fontId="14" fillId="5" borderId="60" xfId="0" applyNumberFormat="1" applyFont="1" applyFill="1" applyBorder="1" applyAlignment="1">
      <x:alignment horizontal="center" vertical="center"/>
    </x:xf>
    <x:xf numFmtId="0" fontId="14" fillId="5" borderId="61" xfId="0" applyNumberFormat="1" applyFont="1" applyFill="1" applyBorder="1" applyAlignment="1">
      <x:alignment horizontal="center" vertical="center"/>
    </x:xf>
    <x:xf numFmtId="0" fontId="14" fillId="5" borderId="1" xfId="0" applyNumberFormat="1" applyFont="1" applyFill="1" applyBorder="1"/>
    <x:xf numFmtId="0" fontId="14" fillId="5" borderId="62" xfId="0" applyNumberFormat="1" applyFont="1" applyFill="1" applyBorder="1"/>
    <x:xf numFmtId="0" fontId="14" fillId="5" borderId="63" xfId="0" applyNumberFormat="1" applyFont="1" applyFill="1" applyBorder="1"/>
    <x:xf numFmtId="0" fontId="14" fillId="5" borderId="64" xfId="0" applyNumberFormat="1" applyFont="1" applyFill="1" applyBorder="1"/>
    <x:xf numFmtId="0" fontId="14" fillId="5" borderId="65" xfId="0" applyNumberFormat="1" applyFont="1" applyFill="1" applyBorder="1"/>
    <x:xf numFmtId="0" fontId="14" fillId="5" borderId="66" xfId="0" applyNumberFormat="1" applyFont="1" applyFill="1" applyBorder="1"/>
    <x:xf numFmtId="0" fontId="14" fillId="5" borderId="67" xfId="0" applyNumberFormat="1" applyFont="1" applyFill="1" applyBorder="1"/>
    <x:xf numFmtId="0" fontId="14" fillId="5" borderId="62" xfId="0" applyNumberFormat="1" applyFont="1" applyFill="1" applyBorder="1" applyAlignment="1">
      <x:alignment horizontal="center"/>
    </x:xf>
    <x:xf numFmtId="0" fontId="14" fillId="5" borderId="63" xfId="0" applyNumberFormat="1" applyFont="1" applyFill="1" applyBorder="1" applyAlignment="1">
      <x:alignment horizontal="center"/>
    </x:xf>
    <x:xf numFmtId="0" fontId="14" fillId="5" borderId="64" xfId="0" applyNumberFormat="1" applyFont="1" applyFill="1" applyBorder="1" applyAlignment="1">
      <x:alignment horizontal="center"/>
    </x:xf>
    <x:xf numFmtId="0" fontId="14" fillId="5" borderId="65" xfId="0" applyNumberFormat="1" applyFont="1" applyFill="1" applyBorder="1" applyAlignment="1">
      <x:alignment horizontal="center"/>
    </x:xf>
    <x:xf numFmtId="0" fontId="14" fillId="5" borderId="66" xfId="0" applyNumberFormat="1" applyFont="1" applyFill="1" applyBorder="1" applyAlignment="1">
      <x:alignment horizontal="center"/>
    </x:xf>
    <x:xf numFmtId="0" fontId="14" fillId="5" borderId="67" xfId="0" applyNumberFormat="1" applyFont="1" applyFill="1" applyBorder="1" applyAlignment="1">
      <x:alignment horizontal="center"/>
    </x:xf>
    <x:xf numFmtId="0" fontId="14" fillId="5" borderId="62" xfId="0" applyNumberFormat="1" applyFont="1" applyFill="1" applyBorder="1" applyAlignment="1">
      <x:alignment horizontal="center" vertical="center"/>
    </x:xf>
    <x:xf numFmtId="0" fontId="14" fillId="5" borderId="63" xfId="0" applyNumberFormat="1" applyFont="1" applyFill="1" applyBorder="1" applyAlignment="1">
      <x:alignment horizontal="center" vertical="center"/>
    </x:xf>
    <x:xf numFmtId="0" fontId="14" fillId="5" borderId="64" xfId="0" applyNumberFormat="1" applyFont="1" applyFill="1" applyBorder="1" applyAlignment="1">
      <x:alignment horizontal="center" vertical="center"/>
    </x:xf>
    <x:xf numFmtId="0" fontId="14" fillId="5" borderId="65" xfId="0" applyNumberFormat="1" applyFont="1" applyFill="1" applyBorder="1" applyAlignment="1">
      <x:alignment horizontal="center" vertical="center"/>
    </x:xf>
    <x:xf numFmtId="0" fontId="14" fillId="5" borderId="66" xfId="0" applyNumberFormat="1" applyFont="1" applyFill="1" applyBorder="1" applyAlignment="1">
      <x:alignment horizontal="center" vertical="center"/>
    </x:xf>
    <x:xf numFmtId="0" fontId="14" fillId="5" borderId="67" xfId="0" applyNumberFormat="1" applyFont="1" applyFill="1" applyBorder="1" applyAlignment="1">
      <x:alignment horizontal="center" vertical="center"/>
    </x:xf>
    <x:xf numFmtId="0" fontId="0" fillId="11" borderId="0" xfId="0" applyNumberFormat="1" applyFont="1" applyFill="1" applyBorder="1"/>
    <x:xf numFmtId="0" fontId="11" fillId="11" borderId="0" xfId="0" applyNumberFormat="1" applyFont="1" applyFill="1" applyBorder="1"/>
    <x:xf numFmtId="0" fontId="11" fillId="11" borderId="0" xfId="0" applyNumberFormat="1" applyFont="1" applyFill="1" applyBorder="1" applyAlignment="1">
      <x:alignment horizontal="center"/>
    </x:xf>
    <x:xf numFmtId="0" fontId="11" fillId="11" borderId="0" xfId="0" applyNumberFormat="1" applyFont="1" applyFill="1" applyBorder="1" applyAlignment="1">
      <x:alignment horizontal="center" vertical="center"/>
    </x:xf>
    <x:xf numFmtId="0" fontId="0" fillId="11" borderId="1" xfId="0" applyNumberFormat="1" applyFont="1" applyFill="1" applyBorder="1"/>
    <x:xf numFmtId="0" fontId="11" fillId="11" borderId="1" xfId="0" applyNumberFormat="1" applyFont="1" applyFill="1" applyBorder="1"/>
    <x:xf numFmtId="0" fontId="11" fillId="11" borderId="1" xfId="0" applyNumberFormat="1" applyFont="1" applyFill="1" applyBorder="1" applyAlignment="1">
      <x:alignment horizontal="center"/>
    </x:xf>
    <x:xf numFmtId="0" fontId="11" fillId="11" borderId="1" xfId="0" applyNumberFormat="1" applyFont="1" applyFill="1" applyBorder="1" applyAlignment="1">
      <x:alignment horizontal="center" vertical="center"/>
    </x:xf>
    <x:xf numFmtId="0" fontId="15" fillId="5" borderId="0" xfId="0" applyNumberFormat="1" applyFont="1" applyFill="1" applyBorder="1"/>
    <x:xf numFmtId="0" fontId="15" fillId="5" borderId="68" xfId="0" applyNumberFormat="1" applyFont="1" applyFill="1" applyBorder="1"/>
    <x:xf numFmtId="0" fontId="15" fillId="5" borderId="69" xfId="0" applyNumberFormat="1" applyFont="1" applyFill="1" applyBorder="1"/>
    <x:xf numFmtId="0" fontId="15" fillId="5" borderId="70" xfId="0" applyNumberFormat="1" applyFont="1" applyFill="1" applyBorder="1"/>
    <x:xf numFmtId="0" fontId="15" fillId="5" borderId="71" xfId="0" applyNumberFormat="1" applyFont="1" applyFill="1" applyBorder="1"/>
    <x:xf numFmtId="0" fontId="15" fillId="5" borderId="72" xfId="0" applyNumberFormat="1" applyFont="1" applyFill="1" applyBorder="1"/>
    <x:xf numFmtId="0" fontId="15" fillId="5" borderId="73" xfId="0" applyNumberFormat="1" applyFont="1" applyFill="1" applyBorder="1"/>
    <x:xf numFmtId="0" fontId="15" fillId="5" borderId="68" xfId="0" applyNumberFormat="1" applyFont="1" applyFill="1" applyBorder="1" applyAlignment="1">
      <x:alignment horizontal="center"/>
    </x:xf>
    <x:xf numFmtId="0" fontId="15" fillId="5" borderId="69" xfId="0" applyNumberFormat="1" applyFont="1" applyFill="1" applyBorder="1" applyAlignment="1">
      <x:alignment horizontal="center"/>
    </x:xf>
    <x:xf numFmtId="0" fontId="15" fillId="5" borderId="70" xfId="0" applyNumberFormat="1" applyFont="1" applyFill="1" applyBorder="1" applyAlignment="1">
      <x:alignment horizontal="center"/>
    </x:xf>
    <x:xf numFmtId="0" fontId="15" fillId="5" borderId="71" xfId="0" applyNumberFormat="1" applyFont="1" applyFill="1" applyBorder="1" applyAlignment="1">
      <x:alignment horizontal="center"/>
    </x:xf>
    <x:xf numFmtId="0" fontId="15" fillId="5" borderId="72" xfId="0" applyNumberFormat="1" applyFont="1" applyFill="1" applyBorder="1" applyAlignment="1">
      <x:alignment horizontal="center"/>
    </x:xf>
    <x:xf numFmtId="0" fontId="15" fillId="5" borderId="73" xfId="0" applyNumberFormat="1" applyFont="1" applyFill="1" applyBorder="1" applyAlignment="1">
      <x:alignment horizontal="center"/>
    </x:xf>
    <x:xf numFmtId="0" fontId="15" fillId="5" borderId="68" xfId="0" applyNumberFormat="1" applyFont="1" applyFill="1" applyBorder="1" applyAlignment="1">
      <x:alignment horizontal="center" vertical="center"/>
    </x:xf>
    <x:xf numFmtId="0" fontId="15" fillId="5" borderId="69" xfId="0" applyNumberFormat="1" applyFont="1" applyFill="1" applyBorder="1" applyAlignment="1">
      <x:alignment horizontal="center" vertical="center"/>
    </x:xf>
    <x:xf numFmtId="0" fontId="15" fillId="5" borderId="70" xfId="0" applyNumberFormat="1" applyFont="1" applyFill="1" applyBorder="1" applyAlignment="1">
      <x:alignment horizontal="center" vertical="center"/>
    </x:xf>
    <x:xf numFmtId="0" fontId="15" fillId="5" borderId="71" xfId="0" applyNumberFormat="1" applyFont="1" applyFill="1" applyBorder="1" applyAlignment="1">
      <x:alignment horizontal="center" vertical="center"/>
    </x:xf>
    <x:xf numFmtId="0" fontId="15" fillId="5" borderId="72" xfId="0" applyNumberFormat="1" applyFont="1" applyFill="1" applyBorder="1" applyAlignment="1">
      <x:alignment horizontal="center" vertical="center"/>
    </x:xf>
    <x:xf numFmtId="0" fontId="15" fillId="5" borderId="73" xfId="0" applyNumberFormat="1" applyFont="1" applyFill="1" applyBorder="1" applyAlignment="1">
      <x:alignment horizontal="center" vertical="center"/>
    </x:xf>
    <x:xf numFmtId="0" fontId="15" fillId="5" borderId="1" xfId="0" applyNumberFormat="1" applyFont="1" applyFill="1" applyBorder="1"/>
    <x:xf numFmtId="0" fontId="15" fillId="5" borderId="74" xfId="0" applyNumberFormat="1" applyFont="1" applyFill="1" applyBorder="1"/>
    <x:xf numFmtId="0" fontId="15" fillId="5" borderId="75" xfId="0" applyNumberFormat="1" applyFont="1" applyFill="1" applyBorder="1"/>
    <x:xf numFmtId="0" fontId="15" fillId="5" borderId="76" xfId="0" applyNumberFormat="1" applyFont="1" applyFill="1" applyBorder="1"/>
    <x:xf numFmtId="0" fontId="15" fillId="5" borderId="77" xfId="0" applyNumberFormat="1" applyFont="1" applyFill="1" applyBorder="1"/>
    <x:xf numFmtId="0" fontId="15" fillId="5" borderId="78" xfId="0" applyNumberFormat="1" applyFont="1" applyFill="1" applyBorder="1"/>
    <x:xf numFmtId="0" fontId="15" fillId="5" borderId="79" xfId="0" applyNumberFormat="1" applyFont="1" applyFill="1" applyBorder="1"/>
    <x:xf numFmtId="0" fontId="15" fillId="5" borderId="74" xfId="0" applyNumberFormat="1" applyFont="1" applyFill="1" applyBorder="1" applyAlignment="1">
      <x:alignment horizontal="center"/>
    </x:xf>
    <x:xf numFmtId="0" fontId="15" fillId="5" borderId="75" xfId="0" applyNumberFormat="1" applyFont="1" applyFill="1" applyBorder="1" applyAlignment="1">
      <x:alignment horizontal="center"/>
    </x:xf>
    <x:xf numFmtId="0" fontId="15" fillId="5" borderId="76" xfId="0" applyNumberFormat="1" applyFont="1" applyFill="1" applyBorder="1" applyAlignment="1">
      <x:alignment horizontal="center"/>
    </x:xf>
    <x:xf numFmtId="0" fontId="15" fillId="5" borderId="77" xfId="0" applyNumberFormat="1" applyFont="1" applyFill="1" applyBorder="1" applyAlignment="1">
      <x:alignment horizontal="center"/>
    </x:xf>
    <x:xf numFmtId="0" fontId="15" fillId="5" borderId="78" xfId="0" applyNumberFormat="1" applyFont="1" applyFill="1" applyBorder="1" applyAlignment="1">
      <x:alignment horizontal="center"/>
    </x:xf>
    <x:xf numFmtId="0" fontId="15" fillId="5" borderId="79" xfId="0" applyNumberFormat="1" applyFont="1" applyFill="1" applyBorder="1" applyAlignment="1">
      <x:alignment horizontal="center"/>
    </x:xf>
    <x:xf numFmtId="0" fontId="15" fillId="5" borderId="74" xfId="0" applyNumberFormat="1" applyFont="1" applyFill="1" applyBorder="1" applyAlignment="1">
      <x:alignment horizontal="center" vertical="center"/>
    </x:xf>
    <x:xf numFmtId="0" fontId="15" fillId="5" borderId="75" xfId="0" applyNumberFormat="1" applyFont="1" applyFill="1" applyBorder="1" applyAlignment="1">
      <x:alignment horizontal="center" vertical="center"/>
    </x:xf>
    <x:xf numFmtId="0" fontId="15" fillId="5" borderId="76" xfId="0" applyNumberFormat="1" applyFont="1" applyFill="1" applyBorder="1" applyAlignment="1">
      <x:alignment horizontal="center" vertical="center"/>
    </x:xf>
    <x:xf numFmtId="0" fontId="15" fillId="5" borderId="77" xfId="0" applyNumberFormat="1" applyFont="1" applyFill="1" applyBorder="1" applyAlignment="1">
      <x:alignment horizontal="center" vertical="center"/>
    </x:xf>
    <x:xf numFmtId="0" fontId="15" fillId="5" borderId="78" xfId="0" applyNumberFormat="1" applyFont="1" applyFill="1" applyBorder="1" applyAlignment="1">
      <x:alignment horizontal="center" vertical="center"/>
    </x:xf>
    <x:xf numFmtId="0" fontId="15" fillId="5" borderId="79" xfId="0" applyNumberFormat="1" applyFont="1" applyFill="1" applyBorder="1" applyAlignment="1">
      <x:alignment horizontal="center" vertical="center"/>
    </x:xf>
    <x:xf numFmtId="0" fontId="16" fillId="3" borderId="0" xfId="0" applyNumberFormat="1" applyFont="1" applyFill="1" applyBorder="1"/>
    <x:xf numFmtId="202" fontId="16" fillId="3" borderId="0" xfId="0" applyNumberFormat="1" applyFont="1" applyFill="1" applyBorder="1"/>
    <x:xf numFmtId="202" fontId="16" fillId="3" borderId="0" xfId="0" applyNumberFormat="1" applyFont="1" applyFill="1" applyBorder="1" applyAlignment="1">
      <x:alignment horizontal="center"/>
    </x:xf>
    <x:xf numFmtId="202" fontId="16" fillId="3" borderId="0" xfId="0" applyNumberFormat="1" applyFont="1" applyFill="1" applyBorder="1" applyAlignment="1">
      <x:alignment horizontal="center" vertical="center"/>
    </x:xf>
    <x:xf numFmtId="0" fontId="16" fillId="3" borderId="1" xfId="0" applyNumberFormat="1" applyFont="1" applyFill="1" applyBorder="1"/>
    <x:xf numFmtId="202" fontId="16" fillId="3" borderId="1" xfId="0" applyNumberFormat="1" applyFont="1" applyFill="1" applyBorder="1"/>
    <x:xf numFmtId="202" fontId="16" fillId="3" borderId="1" xfId="0" applyNumberFormat="1" applyFont="1" applyFill="1" applyBorder="1" applyAlignment="1">
      <x:alignment horizontal="center"/>
    </x:xf>
    <x:xf numFmtId="202" fontId="16" fillId="3" borderId="1" xfId="0" applyNumberFormat="1" applyFont="1" applyFill="1" applyBorder="1" applyAlignment="1">
      <x:alignment horizontal="center" vertical="center"/>
    </x:xf>
    <x:xf numFmtId="0" fontId="17" fillId="7" borderId="0" xfId="0" applyNumberFormat="1" applyFont="1" applyFill="1" applyBorder="1"/>
    <x:xf numFmtId="0" fontId="17" fillId="7" borderId="0" xfId="0" applyNumberFormat="1" applyFont="1" applyFill="1" applyBorder="1" applyAlignment="1">
      <x:alignment horizontal="center"/>
    </x:xf>
    <x:xf numFmtId="0" fontId="17" fillId="7" borderId="0" xfId="0" applyNumberFormat="1" applyFont="1" applyFill="1" applyBorder="1" applyAlignment="1">
      <x:alignment horizontal="center" vertical="center"/>
    </x:xf>
    <x:xf numFmtId="0" fontId="17" fillId="7" borderId="1" xfId="0" applyNumberFormat="1" applyFont="1" applyFill="1" applyBorder="1"/>
    <x:xf numFmtId="0" fontId="17" fillId="7" borderId="1" xfId="0" applyNumberFormat="1" applyFont="1" applyFill="1" applyBorder="1" applyAlignment="1">
      <x:alignment horizontal="center"/>
    </x:xf>
    <x:xf numFmtId="0" fontId="17" fillId="7" borderId="1" xfId="0" applyNumberFormat="1" applyFont="1" applyFill="1" applyBorder="1" applyAlignment="1">
      <x:alignment horizontal="center" vertical="center"/>
    </x:xf>
    <x:xf numFmtId="202" fontId="4" fillId="0" borderId="28" xfId="0" applyNumberFormat="1" applyFont="1" applyFill="1" applyBorder="1" applyAlignment="1">
      <x:alignment vertical="top" wrapText="1"/>
    </x:xf>
    <x:xf numFmtId="202" fontId="4" fillId="0" borderId="0" xfId="0" applyNumberFormat="1" applyFont="1" applyFill="1" applyBorder="1" applyAlignment="1">
      <x:alignment vertical="top" wrapText="1"/>
    </x:xf>
    <x:xf numFmtId="202" fontId="4" fillId="0" borderId="29" xfId="0" applyNumberFormat="1" applyFont="1" applyFill="1" applyBorder="1" applyAlignment="1">
      <x:alignment vertical="top" wrapText="1"/>
    </x:xf>
  </x:cellXfs>
  <x:cellStyles count="1">
    <x:cellStyle name="Normal" xfId="0"/>
  </x:cellStyles>
  <x:dxfs count="44"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A67C2E"/>
      </x:font>
      <x:fill>
        <x:patternFill>
          <x:bgColor rgb="FFF8F0DC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A67C2E"/>
      </x:font>
      <x:fill>
        <x:patternFill>
          <x:bgColor rgb="FFF8F0DC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A67C2E"/>
      </x:font>
      <x:fill>
        <x:patternFill>
          <x:bgColor rgb="FFF8F0DC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A67C2E"/>
      </x:font>
      <x:fill>
        <x:patternFill>
          <x:bgColor rgb="FFF8F0DC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A67C2E"/>
      </x:font>
      <x:fill>
        <x:patternFill>
          <x:bgColor rgb="FFF8F0DC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A67C2E"/>
      </x:font>
      <x:fill>
        <x:patternFill>
          <x:bgColor rgb="FFF8F0DC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A67C2E"/>
      </x:font>
      <x:fill>
        <x:patternFill>
          <x:bgColor rgb="FFF8F0DC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A67C2E"/>
      </x:font>
      <x:fill>
        <x:patternFill>
          <x:bgColor rgb="FFF8F0DC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A67C2E"/>
      </x:font>
      <x:fill>
        <x:patternFill>
          <x:bgColor rgb="FFF8F0DC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27e18e462541bf" /><Relationship Type="http://schemas.openxmlformats.org/officeDocument/2006/relationships/theme" Target="/xl/theme/theme1.xml" Id="Rba3e962be3ba45ec" /><Relationship Type="http://schemas.openxmlformats.org/officeDocument/2006/relationships/sharedStrings" Target="/xl/sharedStrings.xml" Id="Rd3c7b7b51afb4686" /><Relationship Type="http://schemas.openxmlformats.org/officeDocument/2006/relationships/worksheet" Target="/xl/worksheets/sheet1.xml" Id="Rc36b5715610849c6" /><Relationship Type="http://schemas.openxmlformats.org/officeDocument/2006/relationships/worksheet" Target="/xl/worksheets/sheet2.xml" Id="R77a8a9bde5184d38" /><Relationship Type="http://schemas.openxmlformats.org/officeDocument/2006/relationships/worksheet" Target="/xl/worksheets/sheet3.xml" Id="Rf9b083d096e147d3" /><Relationship Type="http://schemas.openxmlformats.org/officeDocument/2006/relationships/worksheet" Target="/xl/worksheets/sheet4.xml" Id="Rb2cc3a05223742b6" /><Relationship Type="http://schemas.openxmlformats.org/officeDocument/2006/relationships/worksheet" Target="/xl/worksheets/sheet5.xml" Id="R16680589cfa94ef1" /><Relationship Type="http://schemas.openxmlformats.org/officeDocument/2006/relationships/worksheet" Target="/xl/worksheets/sheet6.xml" Id="R6e01413bcce943a9" /><Relationship Type="http://schemas.openxmlformats.org/officeDocument/2006/relationships/worksheet" Target="/xl/worksheets/sheet7.xml" Id="Rf6b3766bd71241dc" /><Relationship Type="http://schemas.openxmlformats.org/officeDocument/2006/relationships/worksheet" Target="/xl/worksheets/sheet8.xml" Id="R58e35c18bdb44635" /><Relationship Type="http://schemas.openxmlformats.org/officeDocument/2006/relationships/worksheet" Target="/xl/worksheets/sheet9.xml" Id="R491ab624362b4092" /><Relationship Type="http://schemas.openxmlformats.org/officeDocument/2006/relationships/worksheet" Target="/xl/worksheets/sheet10.xml" Id="Re7bf6333fafd4597" /><Relationship Type="http://schemas.openxmlformats.org/officeDocument/2006/relationships/worksheet" Target="/xl/worksheets/sheet11.xml" Id="R28fc8f22a4064ef8" /><Relationship Type="http://schemas.openxmlformats.org/officeDocument/2006/relationships/worksheet" Target="/xl/worksheets/sheet12.xml" Id="Re5c52a8626204fa0" /><Relationship Type="http://schemas.openxmlformats.org/officeDocument/2006/relationships/worksheet" Target="/xl/worksheets/sheet13.xml" Id="R5e5782815b524cd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9881d9feedc94e10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Records and approvals by workstream</a:t>
            </a:r>
          </a:p>
        </c:rich>
      </c:tx>
      <c:overlay val="0"/>
    </c:title>
    <c:autoTitleDeleted val="0"/>
    <c:plotArea>
      <c:barChart>
        <c:barDir val="col"/>
        <c:varyColors val="0"/>
        <c:ser>
          <c:idx val="0"/>
          <c:order val="0"/>
          <c:tx>
            <c:v>Total records</c:v>
          </c:tx>
          <c:cat>
            <c:strRef>
              <c:f>'Dashboard'!$A$14:$A$23</c:f>
              <c:strCache>
                <c:ptCount val="0"/>
              </c:strCache>
            </c:strRef>
          </c:cat>
          <c:val>
            <c:numRef>
              <c:f>'Dashboard'!$B$14:$B$23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Approved / completed</c:v>
          </c:tx>
          <c:cat>
            <c:strRef>
              <c:f>'Dashboard'!$A$14:$A$23</c:f>
              <c:strCache>
                <c:ptCount val="0"/>
              </c:strCache>
            </c:strRef>
          </c:cat>
          <c:val>
            <c:numRef>
              <c:f>'Dashboard'!$C$14:$C$23</c:f>
              <c:numCache>
                <c:formatCode>General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Offset val="10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12</xdr:row>
      <xdr:rowOff>0</xdr:rowOff>
    </xdr:from>
    <xdr:to>
      <xdr:col>12</xdr:col>
      <xdr:colOff>0</xdr:colOff>
      <xdr:row>29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881d9feedc94e10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ApplicabilityTable" displayName="ApplicabilityTable" ref="A4:J14" headerRowCount="1">
  <x:tableColumns count="10">
    <x:tableColumn id="1" name="ID"/>
    <x:tableColumn id="2" name="Route"/>
    <x:tableColumn id="3" name="Question / test"/>
    <x:tableColumn id="4" name="Evidence expected"/>
    <x:tableColumn id="5" name="Owner"/>
    <x:tableColumn id="6" name="Conclusion"/>
    <x:tableColumn id="7" name="Authority confirmation"/>
    <x:tableColumn id="8" name="Reviewer"/>
    <x:tableColumn id="9" name="Status"/>
    <x:tableColumn id="10" name="Source URL"/>
  </x:tableColumns>
  <x:tableStyleInfo name="TableStyleMedium2" showRowStripes="1"/>
</x:table>
</file>

<file path=xl/tables/table2.xml><?xml version="1.0" encoding="utf-8"?>
<x:table xmlns:x="http://schemas.openxmlformats.org/spreadsheetml/2006/main" id="2" name="RegulatoryWatchTable" displayName="RegulatoryWatchTable" ref="A4:K14" headerRowCount="1">
  <x:tableColumns count="11">
    <x:tableColumn id="1" name="Watch ID"/>
    <x:tableColumn id="2" name="Trigger / source"/>
    <x:tableColumn id="3" name="Jurisdiction / route"/>
    <x:tableColumn id="4" name="Official URL"/>
    <x:tableColumn id="5" name="Last checked"/>
    <x:tableColumn id="6" name="Change detected"/>
    <x:tableColumn id="7" name="Impact assessment"/>
    <x:tableColumn id="8" name="Required action"/>
    <x:tableColumn id="9" name="Owner"/>
    <x:tableColumn id="10" name="Due date"/>
    <x:tableColumn id="11" name="Status"/>
  </x:tableColumns>
  <x:tableStyleInfo name="TableStyleMedium2" showRowStripes="1"/>
</x:table>
</file>

<file path=xl/tables/table3.xml><?xml version="1.0" encoding="utf-8"?>
<x:table xmlns:x="http://schemas.openxmlformats.org/spreadsheetml/2006/main" id="3" name="FacilitySourceTable" displayName="FacilitySourceTable" ref="A4:R24" headerRowCount="1">
  <x:tableColumns count="18">
    <x:tableColumn id="1" name="Entity ID"/>
    <x:tableColumn id="2" name="Facility ID"/>
    <x:tableColumn id="3" name="Entity / facility name"/>
    <x:tableColumn id="4" name="Emirate"/>
    <x:tableColumn id="5" name="Free zone"/>
    <x:tableColumn id="6" name="Operator / control"/>
    <x:tableColumn id="7" name="Route"/>
    <x:tableColumn id="8" name="Sector / activity"/>
    <x:tableColumn id="9" name="Source ID"/>
    <x:tableColumn id="10" name="Emission source / stream"/>
    <x:tableColumn id="11" name="Gas / Scope"/>
    <x:tableColumn id="12" name="Fuel / material / process"/>
    <x:tableColumn id="13" name="Meter / data source"/>
    <x:tableColumn id="14" name="Included?"/>
    <x:tableColumn id="15" name="Completeness evidence"/>
    <x:tableColumn id="16" name="Owner"/>
    <x:tableColumn id="17" name="Reviewer"/>
    <x:tableColumn id="18" name="Status"/>
  </x:tableColumns>
  <x:tableStyleInfo name="TableStyleMedium2" showRowStripes="1"/>
</x:table>
</file>

<file path=xl/tables/table4.xml><?xml version="1.0" encoding="utf-8"?>
<x:table xmlns:x="http://schemas.openxmlformats.org/spreadsheetml/2006/main" id="4" name="DataEvidenceTable" displayName="DataEvidenceTable" ref="A4:R34" headerRowCount="1">
  <x:tableColumns count="18">
    <x:tableColumn id="1" name="Data ID"/>
    <x:tableColumn id="2" name="Source ID"/>
    <x:tableColumn id="3" name="Data field"/>
    <x:tableColumn id="4" name="Reporting period"/>
    <x:tableColumn id="5" name="Unit / basis"/>
    <x:tableColumn id="6" name="Source system"/>
    <x:tableColumn id="7" name="Original evidence"/>
    <x:tableColumn id="8" name="Extraction / transformation"/>
    <x:tableColumn id="9" name="Estimate?"/>
    <x:tableColumn id="10" name="Method / factor ID"/>
    <x:tableColumn id="11" name="Preparer"/>
    <x:tableColumn id="12" name="Reviewer"/>
    <x:tableColumn id="13" name="Evidence status"/>
    <x:tableColumn id="14" name="Control ID"/>
    <x:tableColumn id="15" name="Finding / limitation"/>
    <x:tableColumn id="16" name="Due date"/>
    <x:tableColumn id="17" name="Retention location"/>
    <x:tableColumn id="18" name="Status"/>
  </x:tableColumns>
  <x:tableStyleInfo name="TableStyleMedium2" showRowStripes="1"/>
</x:table>
</file>

<file path=xl/tables/table5.xml><?xml version="1.0" encoding="utf-8"?>
<x:table xmlns:x="http://schemas.openxmlformats.org/spreadsheetml/2006/main" id="5" name="MethodsFactorsTable" displayName="MethodsFactorsTable" ref="A4:Q24" headerRowCount="1">
  <x:tableColumns count="17">
    <x:tableColumn id="1" name="Method ID"/>
    <x:tableColumn id="2" name="Route"/>
    <x:tableColumn id="3" name="Source category"/>
    <x:tableColumn id="4" name="Method type"/>
    <x:tableColumn id="5" name="Formula / logic"/>
    <x:tableColumn id="6" name="Activity-data unit"/>
    <x:tableColumn id="7" name="Emission factor"/>
    <x:tableColumn id="8" name="Factor unit"/>
    <x:tableColumn id="9" name="Factor source URL / document"/>
    <x:tableColumn id="10" name="Version / date"/>
    <x:tableColumn id="11" name="GWP set"/>
    <x:tableColumn id="12" name="Uncertainty / limitation"/>
    <x:tableColumn id="13" name="Authority agreement"/>
    <x:tableColumn id="14" name="Owner"/>
    <x:tableColumn id="15" name="Reviewer"/>
    <x:tableColumn id="16" name="Change log"/>
    <x:tableColumn id="17" name="Status"/>
  </x:tableColumns>
  <x:tableStyleInfo name="TableStyleMedium2" showRowStripes="1"/>
</x:table>
</file>

<file path=xl/tables/table6.xml><?xml version="1.0" encoding="utf-8"?>
<x:table xmlns:x="http://schemas.openxmlformats.org/spreadsheetml/2006/main" id="6" name="ControlChecklistTable" displayName="ControlChecklistTable" ref="A4:N24" headerRowCount="1">
  <x:tableColumns count="14">
    <x:tableColumn id="1" name="Control ID"/>
    <x:tableColumn id="2" name="Control objective"/>
    <x:tableColumn id="3" name="Control activity"/>
    <x:tableColumn id="4" name="Frequency"/>
    <x:tableColumn id="5" name="Owner"/>
    <x:tableColumn id="6" name="Reviewer"/>
    <x:tableColumn id="7" name="Evidence retained"/>
    <x:tableColumn id="8" name="Status"/>
    <x:tableColumn id="9" name="Finding"/>
    <x:tableColumn id="10" name="Priority"/>
    <x:tableColumn id="11" name="Remediation"/>
    <x:tableColumn id="12" name="Due date"/>
    <x:tableColumn id="13" name="Retest evidence"/>
    <x:tableColumn id="14" name="Source URL"/>
  </x:tableColumns>
  <x:tableStyleInfo name="TableStyleMedium2" showRowStripes="1"/>
</x:table>
</file>

<file path=xl/tables/table7.xml><?xml version="1.0" encoding="utf-8"?>
<x:table xmlns:x="http://schemas.openxmlformats.org/spreadsheetml/2006/main" id="7" name="VerificationReadinessTable" displayName="VerificationReadinessTable" ref="A4:P14" headerRowCount="1">
  <x:tableColumns count="16">
    <x:tableColumn id="1" name="Verification ID"/>
    <x:tableColumn id="2" name="Route / subject matter"/>
    <x:tableColumn id="3" name="Required now?"/>
    <x:tableColumn id="4" name="Verifier / candidate"/>
    <x:tableColumn id="5" name="Accreditation body"/>
    <x:tableColumn id="6" name="Standard"/>
    <x:tableColumn id="7" name="Accreditation scope"/>
    <x:tableColumn id="8" name="Sector competence"/>
    <x:tableColumn id="9" name="UAE/site coverage"/>
    <x:tableColumn id="10" name="Advisory relationships"/>
    <x:tableColumn id="11" name="Conflict conclusion"/>
    <x:tableColumn id="12" name="Evidence request status"/>
    <x:tableColumn id="13" name="Planned fieldwork"/>
    <x:tableColumn id="14" name="Finding / action"/>
    <x:tableColumn id="15" name="Conclusion"/>
    <x:tableColumn id="16" name="Status"/>
  </x:tableColumns>
  <x:tableStyleInfo name="TableStyleMedium2" showRowStripes="1"/>
</x:table>
</file>

<file path=xl/tables/table8.xml><?xml version="1.0" encoding="utf-8"?>
<x:table xmlns:x="http://schemas.openxmlformats.org/spreadsheetml/2006/main" id="8" name="ReductionPlanTable" displayName="ReductionPlanTable" ref="A4:R24" headerRowCount="1">
  <x:tableColumns count="18">
    <x:tableColumn id="1" name="Action ID"/>
    <x:tableColumn id="2" name="Baseline source / metric"/>
    <x:tableColumn id="3" name="Article 4 route"/>
    <x:tableColumn id="4" name="Action description"/>
    <x:tableColumn id="5" name="Target / KPI"/>
    <x:tableColumn id="6" name="Unit"/>
    <x:tableColumn id="7" name="Expected annual tCO2e"/>
    <x:tableColumn id="8" name="Capex"/>
    <x:tableColumn id="9" name="Opex"/>
    <x:tableColumn id="10" name="Owner"/>
    <x:tableColumn id="11" name="Start date"/>
    <x:tableColumn id="12" name="Target completion"/>
    <x:tableColumn id="13" name="Delivery status"/>
    <x:tableColumn id="14" name="Actual saving"/>
    <x:tableColumn id="15" name="Measurement / evidence"/>
    <x:tableColumn id="16" name="Variance / delay"/>
    <x:tableColumn id="17" name="Classification"/>
    <x:tableColumn id="18" name="Board approval"/>
  </x:tableColumns>
  <x:tableStyleInfo name="TableStyleMedium2" showRowStripes="1"/>
</x:table>
</file>

<file path=xl/tables/table9.xml><?xml version="1.0" encoding="utf-8"?>
<x:table xmlns:x="http://schemas.openxmlformats.org/spreadsheetml/2006/main" id="9" name="AdaptationReadinessTable" displayName="AdaptationReadinessTable" ref="A4:P19" headerRowCount="1">
  <x:tableColumns count="16">
    <x:tableColumn id="1" name="Risk ID"/>
    <x:tableColumn id="2" name="Hazard"/>
    <x:tableColumn id="3" name="Asset / site / process"/>
    <x:tableColumn id="4" name="Exposure"/>
    <x:tableColumn id="5" name="Vulnerability"/>
    <x:tableColumn id="6" name="Operational consequence"/>
    <x:tableColumn id="7" name="Financial consequence"/>
    <x:tableColumn id="8" name="Scenario / evidence"/>
    <x:tableColumn id="9" name="Adaptation action"/>
    <x:tableColumn id="10" name="Cost / capex"/>
    <x:tableColumn id="11" name="Owner"/>
    <x:tableColumn id="12" name="Target date"/>
    <x:tableColumn id="13" name="Residual risk"/>
    <x:tableColumn id="14" name="Business-continuity link"/>
    <x:tableColumn id="15" name="Evidence"/>
    <x:tableColumn id="16" name="Status"/>
  </x:tableColumns>
  <x:tableStyleInfo name="TableStyleMedium2" showRowStripes="1"/>
</x:table>
</file>

<file path=xl/tables/table10.xml><?xml version="1.0" encoding="utf-8"?>
<x:table xmlns:x="http://schemas.openxmlformats.org/spreadsheetml/2006/main" id="10" name="FilingApprovalTable" displayName="FilingApprovalTable" ref="A4:J14" headerRowCount="1">
  <x:tableColumns count="10">
    <x:tableColumn id="1" name="Gate"/>
    <x:tableColumn id="2" name="Decision / test"/>
    <x:tableColumn id="3" name="Minimum evidence"/>
    <x:tableColumn id="4" name="Owner"/>
    <x:tableColumn id="5" name="Approver"/>
    <x:tableColumn id="6" name="Status"/>
    <x:tableColumn id="7" name="Gate result"/>
    <x:tableColumn id="8" name="Open issue / action"/>
    <x:tableColumn id="9" name="Due date"/>
    <x:tableColumn id="10" name="Source URL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2d7d7554fb9a4812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b14e6f73247d4536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baadc74bd5e74828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8247976e618048ec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5.xml" Id="R8c8e1354ef4a4c56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6.xml" Id="R1479a5d186e64446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7.xml" Id="Ra587e29ad4a64538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8.xml" Id="R1cdf852af04b4457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9.xml" Id="R8727c335b6994ff4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10.xml" Id="R02dab1bdceb744e9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/xl/drawings/drawing1.xml" Id="Rca44ffd1c1e44b23" /></Relationships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25" hidden="0" customWidth="1"/>
    <x:col min="10" max="10" width="25" hidden="0" customWidth="1"/>
    <x:col min="11" max="11" width="25" hidden="0" customWidth="1"/>
    <x:col min="12" max="12" width="25" hidden="0" customWidth="1"/>
  </x:cols>
  <x:sheetData>
    <x:row r="1" ht="34" customHeight="1">
      <x:c r="A1" s="4" t="str">
        <x:v>Kontrollierte Listen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30" customHeight="1">
      <x:c r="A2" s="11" t="str">
        <x:v>Werte, die von den Dropdown-Wertmappen verwendet werden.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</x:row>
    <x:row r="4" ht="34" customHeight="1">
      <x:c r="A4" s="20" t="str">
        <x:v>Status der Überprüfung</x:v>
      </x:c>
      <x:c r="B4" s="20" t="str">
        <x:v>Prioritäten</x:v>
      </x:c>
      <x:c r="C4" s="20" t="str">
        <x:v>Ja / Nein / Unbekannt</x:v>
      </x:c>
      <x:c r="D4" s="20" t="str">
        <x:v>Anwendungsgemäße Schlussfolgerung</x:v>
      </x:c>
      <x:c r="E4" s="20" t="str">
        <x:v>Route</x:v>
      </x:c>
      <x:c r="F4" s="20" t="str">
        <x:v>Reifezeit</x:v>
      </x:c>
      <x:c r="G4" s="20" t="str">
        <x:v>Beweisstatus</x:v>
      </x:c>
      <x:c r="H4" s="20" t="str">
        <x:v>Methodenart</x:v>
      </x:c>
      <x:c r="I4" s="20" t="str">
        <x:v>Klassifizierung der Maßnahmen</x:v>
      </x:c>
      <x:c r="J4" s="20" t="str">
        <x:v>Risikobewertung</x:v>
      </x:c>
      <x:c r="K4" s="20" t="str">
        <x:v>Überprüfungssituation</x:v>
      </x:c>
      <x:c r="L4" s="20" t="str">
        <x:v>Status der Ansprüche</x:v>
      </x:c>
    </x:row>
    <x:row r="5">
      <x:c r="A5" s="33" t="str">
        <x:v>Nicht begonnen .</x:v>
      </x:c>
      <x:c r="B5" s="33" t="str">
        <x:v>Kritisch</x:v>
      </x:c>
      <x:c r="C5" s="33" t="str">
        <x:v>- Ja .</x:v>
      </x:c>
      <x:c r="D5" s="33" t="str">
        <x:v>Anwendbar</x:v>
      </x:c>
      <x:c r="E5" s="33" t="str">
        <x:v>Bundesweiteranalyse</x:v>
      </x:c>
      <x:c r="F5" s="33" t="n">
        <x:v>0</x:v>
      </x:c>
      <x:c r="G5" s="33" t="str">
        <x:v>Vermisst</x:v>
      </x:c>
      <x:c r="H5" s="33" t="str">
        <x:v>Berechnungsbasierte</x:v>
      </x:c>
      <x:c r="I5" s="33" t="str">
        <x:v>Betriebsreduzierung</x:v>
      </x:c>
      <x:c r="J5" s="33" t="str">
        <x:v>Kritisch</x:v>
      </x:c>
      <x:c r="K5" s="33" t="str">
        <x:v>Nicht bewertet</x:v>
      </x:c>
      <x:c r="L5" s="33" t="str">
        <x:v>Nicht vorgeschlagen</x:v>
      </x:c>
    </x:row>
    <x:row r="6">
      <x:c r="A6" s="34" t="str">
        <x:v>In der Vergangenheit</x:v>
      </x:c>
      <x:c r="B6" s="34" t="str">
        <x:v>Hoch</x:v>
      </x:c>
      <x:c r="C6" s="34" t="str">
        <x:v>- Nein .</x:v>
      </x:c>
      <x:c r="D6" s="34" t="str">
        <x:v>Nicht anwendbar</x:v>
      </x:c>
      <x:c r="E6" s="34" t="str">
        <x:v>Artikel 1 6 bezeichnetes MRV</x:v>
      </x:c>
      <x:c r="F6" s="34" t="n">
        <x:v>1</x:v>
      </x:c>
      <x:c r="G6" s="34" t="str">
        <x:v>Anforderung</x:v>
      </x:c>
      <x:c r="H6" s="34" t="str">
        <x:v>Messungsbasierte Verfahren</x:v>
      </x:c>
      <x:c r="I6" s="34" t="str">
        <x:v>Entfernung</x:v>
      </x:c>
      <x:c r="J6" s="34" t="str">
        <x:v>Hoch</x:v>
      </x:c>
      <x:c r="K6" s="34" t="str">
        <x:v>Noch nicht erforderlich</x:v>
      </x:c>
      <x:c r="L6" s="34" t="str">
        <x:v>Entwurf</x:v>
      </x:c>
    </x:row>
    <x:row r="7">
      <x:c r="A7" s="34" t="str">
        <x:v>Bereit zur Überprüfung</x:v>
      </x:c>
      <x:c r="B7" s="34" t="str">
        <x:v>Mittel</x:v>
      </x:c>
      <x:c r="C7" s="34" t="str">
        <x:v>Unbekannt</x:v>
      </x:c>
      <x:c r="D7" s="34" t="str">
        <x:v>Potenziell anwendbar</x:v>
      </x:c>
      <x:c r="E7" s="34" t="str">
        <x:v>Die Kommission hat die Kommission mit der Stellungnahme des Rates beschlossen. 67</x:v>
      </x:c>
      <x:c r="F7" s="34" t="n">
        <x:v>2</x:v>
      </x:c>
      <x:c r="G7" s="34" t="str">
        <x:v>Erhalt</x:v>
      </x:c>
      <x:c r="H7" s="34" t="str">
        <x:v>Massenbilanz</x:v>
      </x:c>
      <x:c r="I7" s="34" t="str">
        <x:v>Kohlenstoffkredit / Ausgleich</x:v>
      </x:c>
      <x:c r="J7" s="34" t="str">
        <x:v>Mittel</x:v>
      </x:c>
      <x:c r="K7" s="34" t="str">
        <x:v>Planung</x:v>
      </x:c>
      <x:c r="L7" s="34" t="str">
        <x:v>Rechtsprüfung</x:v>
      </x:c>
    </x:row>
    <x:row r="8">
      <x:c r="A8" s="34" t="str">
        <x:v>Eröffnung finden</x:v>
      </x:c>
      <x:c r="B8" s="34" t="str">
        <x:v>Niedrig</x:v>
      </x:c>
      <x:c r="C8" s="35" t="str">
        <x:v>Nicht anwendbar</x:v>
      </x:c>
      <x:c r="D8" s="34" t="str">
        <x:v>Bezeichnung nicht bestätigt</x:v>
      </x:c>
      <x:c r="E8" s="34" t="str">
        <x:v>MRV auf Anlagenebene von Abu Dhabi</x:v>
      </x:c>
      <x:c r="F8" s="34" t="n">
        <x:v>3</x:v>
      </x:c>
      <x:c r="G8" s="34" t="str">
        <x:v>Gegenüber der Überprüfung</x:v>
      </x:c>
      <x:c r="H8" s="34" t="str">
        <x:v>Rückfall</x:v>
      </x:c>
      <x:c r="I8" s="34" t="str">
        <x:v>Ermöglichung von Maßnahmen</x:v>
      </x:c>
      <x:c r="J8" s="35" t="str">
        <x:v>Niedrig</x:v>
      </x:c>
      <x:c r="K8" s="34" t="str">
        <x:v>Verlobt</x:v>
      </x:c>
      <x:c r="L8" s="34" t="str">
        <x:v>Technische Überprüfung</x:v>
      </x:c>
    </x:row>
    <x:row r="9">
      <x:c r="A9" s="34" t="str">
        <x:v>Neutestet</x:v>
      </x:c>
      <x:c r="B9" s="35" t="str">
        <x:v>Beobachten</x:v>
      </x:c>
      <x:c r="D9" s="34" t="str">
        <x:v>Bestätigung der Behörde erforderlich</x:v>
      </x:c>
      <x:c r="E9" s="34" t="str">
        <x:v>Andere Strecke im Emirat/Sector</x:v>
      </x:c>
      <x:c r="F9" s="35" t="n">
        <x:v>4</x:v>
      </x:c>
      <x:c r="G9" s="34" t="str">
        <x:v>Genehmigt</x:v>
      </x:c>
      <x:c r="H9" s="34" t="str">
        <x:v>Schätzung</x:v>
      </x:c>
      <x:c r="I9" s="35" t="str">
        <x:v>Anpassungsmaßnahmen</x:v>
      </x:c>
      <x:c r="K9" s="34" t="str">
        <x:v>Feldarbeit</x:v>
      </x:c>
      <x:c r="L9" s="34" t="str">
        <x:v>Genehmigt</x:v>
      </x:c>
    </x:row>
    <x:row r="10">
      <x:c r="A10" s="34" t="str">
        <x:v>Genehmigt</x:v>
      </x:c>
      <x:c r="D10" s="35" t="str">
        <x:v>Beobachten</x:v>
      </x:c>
      <x:c r="E10" s="35" t="str">
        <x:v>Freiwillige Unternehmensinventar</x:v>
      </x:c>
      <x:c r="G10" s="34" t="str">
        <x:v>Überschritten</x:v>
      </x:c>
      <x:c r="H10" s="35" t="str">
        <x:v>Andere genehmigte Methode</x:v>
      </x:c>
      <x:c r="K10" s="34" t="str">
        <x:v>Die Ergebnisse sind offen.</x:v>
      </x:c>
      <x:c r="L10" s="34" t="str">
        <x:v>Verboten</x:v>
      </x:c>
    </x:row>
    <x:row r="11">
      <x:c r="A11" s="34" t="str">
        <x:v>Verboten</x:v>
      </x:c>
      <x:c r="G11" s="35" t="str">
        <x:v>Nicht anwendbar</x:v>
      </x:c>
      <x:c r="K11" s="34" t="str">
        <x:v>Vollendung</x:v>
      </x:c>
      <x:c r="L11" s="35" t="str">
        <x:v>Veröffentlicht</x:v>
      </x:c>
    </x:row>
    <x:row r="12">
      <x:c r="A12" s="35" t="str">
        <x:v>Nicht anwendbar</x:v>
      </x:c>
      <x:c r="K12" s="35" t="str">
        <x:v>Nicht anwendbar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5" hidden="0" customWidth="1"/>
    <x:col min="2" max="2" width="85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4" customHeight="1">
      <x:c r="A1" s="4" t="str">
        <x:v>UAE Klimarecht MRV Bereitschaftsvorlage</x:v>
      </x:c>
      <x:c r="B1" s="4"/>
      <x:c r="C1" s="4"/>
      <x:c r="D1" s="4"/>
      <x:c r="E1" s="4"/>
      <x:c r="F1" s="4"/>
      <x:c r="G1" s="4"/>
      <x:c r="H1" s="4"/>
    </x:row>
    <x:row r="2" ht="30" customHeight="1">
      <x:c r="A2" s="11" t="str">
        <x:v>London Reporting Academy · Praktikerarbeitbuch · Englisch · Version 1.0 • technische Überprüfung 3 August 2026</x:v>
      </x:c>
      <x:c r="B2" s="11"/>
      <x:c r="C2" s="11"/>
      <x:c r="D2" s="11"/>
      <x:c r="E2" s="11"/>
      <x:c r="F2" s="11"/>
      <x:c r="G2" s="11"/>
      <x:c r="H2" s="11"/>
    </x:row>
    <x:row r="4" ht="34" customHeight="1">
      <x:c r="A4" s="55" t="str">
        <x:v>Zweck</x:v>
      </x:c>
      <x:c r="B4" s="56"/>
      <x:c r="C4" s="56"/>
      <x:c r="D4" s="56"/>
      <x:c r="E4" s="56"/>
      <x:c r="F4" s="56"/>
      <x:c r="G4" s="56"/>
      <x:c r="H4" s="57"/>
    </x:row>
    <x:row r="5" ht="28" customHeight="1">
      <x:c r="A5" s="73" t="str">
        <x:v>Dieses Arbeitsbuch ist ein Instrument zur Bereitschaft und Beweismittel, das keine amtliche Behördeform, Rechtsurkunde, technische Schlussfolgerung, Sicherheitsbericht oder Konformitätsbescheinigung darstellt.</x:v>
      </x:c>
      <x:c r="B5" s="73"/>
      <x:c r="C5" s="73"/>
      <x:c r="D5" s="73"/>
      <x:c r="E5" s="73"/>
      <x:c r="F5" s="73"/>
      <x:c r="G5" s="73"/>
      <x:c r="H5" s="73"/>
    </x:row>
    <x:row r="6" ht="28" customHeight="1">
      <x:c r="A6" s="73"/>
      <x:c r="B6" s="73"/>
      <x:c r="C6" s="73"/>
      <x:c r="D6" s="73"/>
      <x:c r="E6" s="73"/>
      <x:c r="F6" s="73"/>
      <x:c r="G6" s="73"/>
      <x:c r="H6" s="73"/>
    </x:row>
    <x:row r="7" ht="28" customHeight="1">
      <x:c r="A7" s="73"/>
      <x:c r="B7" s="73"/>
      <x:c r="C7" s="73"/>
      <x:c r="D7" s="73"/>
      <x:c r="E7" s="73"/>
      <x:c r="F7" s="73"/>
      <x:c r="G7" s="73"/>
      <x:c r="H7" s="73"/>
    </x:row>
    <x:row r="9" ht="25" customHeight="1">
      <x:c r="A9" s="79" t="str">
        <x:v>1 • Auflösung der Rechtsstrecke</x:v>
      </x:c>
      <x:c r="B9" s="79"/>
      <x:c r="C9" s="79"/>
      <x:c r="D9" s="85" t="str">
        <x:v>Vollständige Anwendbarkeit und Regulierungsüberwachung vor der Anwendung einer Schwelle oder eines Einreichungskalenders.</x:v>
      </x:c>
      <x:c r="E9" s="85"/>
      <x:c r="F9" s="85"/>
      <x:c r="G9" s="85"/>
      <x:c r="H9" s="85"/>
    </x:row>
    <x:row r="11" ht="25" customHeight="1">
      <x:c r="A11" s="79" t="str">
        <x:v>2 • Karte der Betriebsbevölkerung</x:v>
      </x:c>
      <x:c r="B11" s="79"/>
      <x:c r="C11" s="79"/>
      <x:c r="D11" s="85" t="str">
        <x:v>Einheitliche Verbindungen, Einrichtungen, Betreiber, Quellen, Gase und routenspezifische Grenzen.</x:v>
      </x:c>
      <x:c r="E11" s="85"/>
      <x:c r="F11" s="85"/>
      <x:c r="G11" s="85"/>
      <x:c r="H11" s="85"/>
    </x:row>
    <x:row r="13" ht="25" customHeight="1">
      <x:c r="A13" s="79" t="str">
        <x:v>3 · Erstellen Sie die Beweisweise</x:v>
      </x:c>
      <x:c r="B13" s="79"/>
      <x:c r="C13" s="79"/>
      <x:c r="D13" s="85" t="str">
        <x:v>Verknüpfen Sie jedes Datenfeld und jede Methode mit den ursprünglichen Beweisen, dem Eigentum, der Überprüfung und der Aufbewahrung.</x:v>
      </x:c>
      <x:c r="E13" s="85"/>
      <x:c r="F13" s="85"/>
      <x:c r="G13" s="85"/>
      <x:c r="H13" s="85"/>
    </x:row>
    <x:row r="15" ht="25" customHeight="1">
      <x:c r="A15" s="79" t="str">
        <x:v>4 · Prüfkontrollen und -überprüfung</x:v>
      </x:c>
      <x:c r="B15" s="79"/>
      <x:c r="C15" s="79"/>
      <x:c r="D15" s="85" t="str">
        <x:v>Erfassung von Erkenntnissen, Sanierung, Ablaufdatum und unabhängige Neutests vor Schließung.</x:v>
      </x:c>
      <x:c r="E15" s="85"/>
      <x:c r="F15" s="85"/>
      <x:c r="G15" s="85"/>
      <x:c r="H15" s="85"/>
    </x:row>
    <x:row r="17" ht="25" customHeight="1">
      <x:c r="A17" s="79" t="str">
        <x:v>5 · Schließende Genehmigungs- und Einreichungsvorgänge</x:v>
      </x:c>
      <x:c r="B17" s="79"/>
      <x:c r="C17" s="79"/>
      <x:c r="D17" s="85" t="str">
        <x:v>Ein offenes kritisches Tor blockiert die Bereitschaft, auch wenn der Abschlussprozentsatz hoch ist.</x:v>
      </x:c>
      <x:c r="E17" s="85"/>
      <x:c r="F17" s="85"/>
      <x:c r="G17" s="85"/>
      <x:c r="H17" s="85"/>
    </x:row>
    <x:row r="20" ht="34" customHeight="1">
      <x:c r="A20" s="55" t="str">
        <x:v>Wichtige Streckenunterscheidung</x:v>
      </x:c>
      <x:c r="B20" s="56"/>
      <x:c r="C20" s="56"/>
      <x:c r="D20" s="56"/>
      <x:c r="E20" s="56"/>
      <x:c r="F20" s="56"/>
      <x:c r="G20" s="56"/>
      <x:c r="H20" s="57"/>
    </x:row>
    <x:row r="21" ht="26" customHeight="1">
      <x:c r="A21" s="93" t="str">
        <x:v>Die Verordnung gilt allgemein für Quellen, während der Einzel-Artikel 6 Die MRV-Pflicht ist für Quellen, die vom Ministerium und der zuständigen Behörde festgelegt werden. 67 von 2024 Abu Dhabi hat eine separate, aktuelle MRV-Route auf Anlagenebene. 0.5 Mt-Schwelle oder Abu Dhabi 25,000 tCO2e Schwelle zu einer anderen Strecke ohne offizielle Grundlage.</x:v>
      </x:c>
      <x:c r="B21" s="93"/>
      <x:c r="C21" s="93"/>
      <x:c r="D21" s="93"/>
      <x:c r="E21" s="93"/>
      <x:c r="F21" s="93"/>
      <x:c r="G21" s="93"/>
      <x:c r="H21" s="93"/>
    </x:row>
    <x:row r="22" ht="26" customHeight="1">
      <x:c r="A22" s="93"/>
      <x:c r="B22" s="93"/>
      <x:c r="C22" s="93"/>
      <x:c r="D22" s="93"/>
      <x:c r="E22" s="93"/>
      <x:c r="F22" s="93"/>
      <x:c r="G22" s="93"/>
      <x:c r="H22" s="93"/>
    </x:row>
    <x:row r="23" ht="26" customHeight="1">
      <x:c r="A23" s="93"/>
      <x:c r="B23" s="93"/>
      <x:c r="C23" s="93"/>
      <x:c r="D23" s="93"/>
      <x:c r="E23" s="93"/>
      <x:c r="F23" s="93"/>
      <x:c r="G23" s="93"/>
      <x:c r="H23" s="93"/>
    </x:row>
    <x:row r="24" ht="26" customHeight="1">
      <x:c r="A24" s="93"/>
      <x:c r="B24" s="93"/>
      <x:c r="C24" s="93"/>
      <x:c r="D24" s="93"/>
      <x:c r="E24" s="93"/>
      <x:c r="F24" s="93"/>
      <x:c r="G24" s="93"/>
      <x:c r="H24" s="93"/>
    </x:row>
    <x:row r="26" ht="34" customHeight="1">
      <x:c r="A26" s="55" t="str">
        <x:v>Hauptquelle</x:v>
      </x:c>
      <x:c r="B26" s="57" t="str">
        <x:v>URL</x:v>
      </x:c>
    </x:row>
    <x:row r="27">
      <x:c r="A27" s="110" t="str">
        <x:v>Die Kommission hat die Kommission mit dem Gesetz über die Verarbeitung von Informationen in den Mitgliedstaaten übermittelt. 11 von 2024</x:v>
      </x:c>
      <x:c r="B27" s="111" t="str">
        <x:v>https://uaelegislation.gov.ae/en/legislations/2558</x:v>
      </x:c>
    </x:row>
    <x:row r="28">
      <x:c r="A28" s="112" t="str">
        <x:v>Die Kommission hat die Kommission mit der Stellungnahme des Rates beschlossen. 67 von 2024</x:v>
      </x:c>
      <x:c r="B28" s="113" t="str">
        <x:v>https://uaelegislation.gov.ae/en/legislations/2521</x:v>
      </x:c>
    </x:row>
    <x:row r="29">
      <x:c r="A29" s="112" t="str">
        <x:v>Einführung des nationalen MRV-Systems</x:v>
      </x:c>
      <x:c r="B29" s="113" t="str">
        <x:v>https://www.wam.ae/en/article/15tn5a9-uae-launches-national-mrv-system-support-uae%E2%80%99s-net</x:v>
      </x:c>
    </x:row>
    <x:row r="30">
      <x:c r="A30" s="112" t="str">
        <x:v>EAD-Mittel-MRV-Portal</x:v>
      </x:c>
      <x:c r="B30" s="113" t="str">
        <x:v>https://facilitymrv.ead.ae/</x:v>
      </x:c>
    </x:row>
    <x:row r="31">
      <x:c r="A31" s="114" t="str">
        <x:v>EAD März 2026 Werkstatt</x:v>
      </x:c>
      <x:c r="B31" s="115" t="str">
        <x:v>https://facilitymrv.ead.ae/appDocuments/20260312_EAD%20MRV_%20Workshop%20Presentation.pdf</x:v>
      </x:c>
    </x:row>
  </x:sheetData>
  <x:mergeCells>
    <x:mergeCell ref="A1:H1"/>
    <x:mergeCell ref="A2:H2"/>
    <x:mergeCell ref="A4:H4"/>
    <x:mergeCell ref="A5:H7"/>
    <x:mergeCell ref="A9:C9"/>
    <x:mergeCell ref="D9:H9"/>
    <x:mergeCell ref="A11:C11"/>
    <x:mergeCell ref="D11:H11"/>
    <x:mergeCell ref="A13:C13"/>
    <x:mergeCell ref="D13:H13"/>
    <x:mergeCell ref="A15:C15"/>
    <x:mergeCell ref="D15:H15"/>
    <x:mergeCell ref="A17:C17"/>
    <x:mergeCell ref="D17:H17"/>
    <x:mergeCell ref="A20:H20"/>
    <x:mergeCell ref="A21:H2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27" hidden="0" customWidth="1"/>
    <x:col min="3" max="3" width="48" hidden="0" customWidth="1"/>
    <x:col min="4" max="4" width="40" hidden="0" customWidth="1"/>
    <x:col min="5" max="5" width="18" hidden="0" customWidth="1"/>
    <x:col min="6" max="6" width="25" hidden="0" customWidth="1"/>
    <x:col min="7" max="7" width="20" hidden="0" customWidth="1"/>
    <x:col min="8" max="8" width="18" hidden="0" customWidth="1"/>
    <x:col min="9" max="9" width="18" hidden="0" customWidth="1"/>
    <x:col min="10" max="10" width="58" hidden="0" customWidth="1"/>
  </x:cols>
  <x:sheetData>
    <x:row r="1" ht="34" customHeight="1">
      <x:c r="A1" s="4" t="str">
        <x:v>Anwendbarkeitsfragen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30" customHeight="1">
      <x:c r="A2" s="11" t="str">
        <x:v>Erfassen Sie eine datierte, für die Strecke bestimmte Schlussfolgerung und die Beweise dafür.</x:v>
      </x:c>
      <x:c r="B2" s="11"/>
      <x:c r="C2" s="11"/>
      <x:c r="D2" s="11"/>
      <x:c r="E2" s="11"/>
      <x:c r="F2" s="11"/>
      <x:c r="G2" s="11"/>
      <x:c r="H2" s="11"/>
      <x:c r="I2" s="11"/>
      <x:c r="J2" s="11"/>
    </x:row>
    <x:row r="4" ht="34" customHeight="1">
      <x:c r="A4" s="55" t="str">
        <x:v>ID</x:v>
      </x:c>
      <x:c r="B4" s="56" t="str">
        <x:v>Route</x:v>
      </x:c>
      <x:c r="C4" s="56" t="str">
        <x:v>Frage / Prüfung</x:v>
      </x:c>
      <x:c r="D4" s="56" t="str">
        <x:v>Erwartete Beweise</x:v>
      </x:c>
      <x:c r="E4" s="56" t="str">
        <x:v>Eigentümer</x:v>
      </x:c>
      <x:c r="F4" s="56" t="str">
        <x:v>Schlussfolgerung</x:v>
      </x:c>
      <x:c r="G4" s="56" t="str">
        <x:v>Bestätigung der Behörde</x:v>
      </x:c>
      <x:c r="H4" s="56" t="str">
        <x:v>Rezensionär</x:v>
      </x:c>
      <x:c r="I4" s="56" t="str">
        <x:v>Status</x:v>
      </x:c>
      <x:c r="J4" s="57" t="str">
        <x:v>Url der Quelle</x:v>
      </x:c>
    </x:row>
    <x:row r="5">
      <x:c r="A5" s="110" t="str">
        <x:v>APP-01</x:v>
      </x:c>
      <x:c r="B5" s="139" t="str">
        <x:v>Bundesweiteranalyse</x:v>
      </x:c>
      <x:c r="C5" s="139" t="str">
        <x:v>Ist das Unternehmen, die Zweigniederlassung, die Einrichtung oder die Tätigkeit dem breiten Konzept des Gesetzes als Quelle in der UAE- Ein freies Gebiet?</x:v>
      </x:c>
      <x:c r="D5" s="139" t="str">
        <x:v>Karte der juristischen Person/einrichtung, Lizenzen, Genehmigungen und Aktivitätsbeschreibung</x:v>
      </x:c>
      <x:c r="E5" s="139" t="str"/>
      <x:c r="F5" s="139" t="str">
        <x:v>Potenziell anwendbar</x:v>
      </x:c>
      <x:c r="G5" s="139" t="str">
        <x:v>Unbekannt</x:v>
      </x:c>
      <x:c r="H5" s="139" t="str"/>
      <x:c r="I5" s="139" t="str">
        <x:v>Nicht begonnen .</x:v>
      </x:c>
      <x:c r="J5" s="111" t="str">
        <x:v>https://uaelegislation.gov.ae/en/legislations/2558</x:v>
      </x:c>
    </x:row>
    <x:row r="6">
      <x:c r="A6" s="112" t="str">
        <x:v>APP-02</x:v>
      </x:c>
      <x:c r="B6" s="140" t="str">
        <x:v>Artikel 1 6 bezeichnetes MRV</x:v>
      </x:c>
      <x:c r="C6" s="140" t="str">
        <x:v>Hat das MOCCAE oder die zuständige Behörde die Quelle, den Sektor oder die Einrichtung für Artikel 1 bestimmt? 6 - Eine MRV?</x:v>
      </x:c>
      <x:c r="D6" s="140" t="str">
        <x:v>Bezeichnungserklärung, offizielle Anweisung, Portalstatus oder schriftliche Antwort der Behörde</x:v>
      </x:c>
      <x:c r="E6" s="140" t="str"/>
      <x:c r="F6" s="140" t="str">
        <x:v>Bezeichnung nicht bestätigt</x:v>
      </x:c>
      <x:c r="G6" s="140" t="str">
        <x:v>Unbekannt</x:v>
      </x:c>
      <x:c r="H6" s="140" t="str"/>
      <x:c r="I6" s="140" t="str">
        <x:v>Nicht begonnen .</x:v>
      </x:c>
      <x:c r="J6" s="113" t="str">
        <x:v>https://uaelegislation.gov.ae/en/legislations/2558</x:v>
      </x:c>
    </x:row>
    <x:row r="7">
      <x:c r="A7" s="112" t="str">
        <x:v>APP-03</x:v>
      </x:c>
      <x:c r="B7" s="140" t="str">
        <x:v>Artikel 1 6 bezeichnetes MRV</x:v>
      </x:c>
      <x:c r="C7" s="140" t="str">
        <x:v>Welche Berichtsgrenze, Gas, Zeitraum, Methode, Form und Frist gelten für die benannte Quelle?</x:v>
      </x:c>
      <x:c r="D7" s="140" t="str">
        <x:v>Aktuelle Befugnisform, Leitlinien und Korrespondenz</x:v>
      </x:c>
      <x:c r="E7" s="140" t="str"/>
      <x:c r="F7" s="140" t="str">
        <x:v>Bestätigung der Behörde erforderlich</x:v>
      </x:c>
      <x:c r="G7" s="140" t="str">
        <x:v>Unbekannt</x:v>
      </x:c>
      <x:c r="H7" s="140" t="str"/>
      <x:c r="I7" s="140" t="str">
        <x:v>Nicht begonnen .</x:v>
      </x:c>
      <x:c r="J7" s="113" t="str">
        <x:v>https://uaelegislation.gov.ae/en/legislations/2558</x:v>
      </x:c>
    </x:row>
    <x:row r="8">
      <x:c r="A8" s="112" t="str">
        <x:v>APP-04</x:v>
      </x:c>
      <x:c r="B8" s="140" t="str">
        <x:v>Die Kommission hat die Kommission mit der Stellungnahme des Rates beschlossen. 67</x:v>
      </x:c>
      <x:c r="C8" s="140" t="str">
        <x:v>Jahresverbund 1 und Umfang 2 Emissionen erreichen oder überschreiten 0.5 Millionen tCO2e Die Kommission hat sich in diesem Zusammenhang mit der Entschließung befaßt.</x:v>
      </x:c>
      <x:c r="D8" s="140" t="str">
        <x:v>Kontrolliertes Bestand und Berechnung der Schwellenwerte</x:v>
      </x:c>
      <x:c r="E8" s="140" t="str"/>
      <x:c r="F8" s="140" t="str">
        <x:v>Potenziell anwendbar</x:v>
      </x:c>
      <x:c r="G8" s="140" t="str">
        <x:v>Unbekannt</x:v>
      </x:c>
      <x:c r="H8" s="140" t="str"/>
      <x:c r="I8" s="140" t="str">
        <x:v>Nicht begonnen .</x:v>
      </x:c>
      <x:c r="J8" s="113" t="str">
        <x:v>https://uaelegislation.gov.ae/en/legislations/2521</x:v>
      </x:c>
    </x:row>
    <x:row r="9">
      <x:c r="A9" s="112" t="str">
        <x:v>APP-05</x:v>
      </x:c>
      <x:c r="B9" s="140" t="str">
        <x:v>Die Kommission hat die Kommission mit der Stellungnahme des Rates beschlossen. 67</x:v>
      </x:c>
      <x:c r="C9" s="140" t="str">
        <x:v>Sind für das Unternehmen Registrierungs-, Bestand- oder Überprüfungsanforderungen oder Kohlenstoffkreditanforderungen eingeleitet?</x:v>
      </x:c>
      <x:c r="D9" s="140" t="str">
        <x:v>Analyse des Registers, Status des Prüfer und Beweise für die Behörde</x:v>
      </x:c>
      <x:c r="E9" s="140" t="str"/>
      <x:c r="F9" s="140" t="str">
        <x:v>Bestätigung der Behörde erforderlich</x:v>
      </x:c>
      <x:c r="G9" s="140" t="str">
        <x:v>Unbekannt</x:v>
      </x:c>
      <x:c r="H9" s="140" t="str"/>
      <x:c r="I9" s="140" t="str">
        <x:v>Nicht begonnen .</x:v>
      </x:c>
      <x:c r="J9" s="113" t="str">
        <x:v>https://uaelegislation.gov.ae/en/legislations/2521</x:v>
      </x:c>
    </x:row>
    <x:row r="10">
      <x:c r="A10" s="112" t="str">
        <x:v>APP-06</x:v>
      </x:c>
      <x:c r="B10" s="140" t="str">
        <x:v>MRV auf Anlagenebene von Abu Dhabi</x:v>
      </x:c>
      <x:c r="C10" s="140" t="str">
        <x:v>Ist die Operation eine Einrichtung in Abu Dhabi in einem abgedeckten Sektor und über der aktuellen lokalen Schwelle?</x:v>
      </x:c>
      <x:c r="D10" s="140" t="str">
        <x:v>Analyse der Förderfähigkeit der Einrichtung unter Verwendung der neuesten EAD-Portalmaterialien</x:v>
      </x:c>
      <x:c r="E10" s="140" t="str"/>
      <x:c r="F10" s="140" t="str">
        <x:v>Potenziell anwendbar</x:v>
      </x:c>
      <x:c r="G10" s="140" t="str">
        <x:v>Unbekannt</x:v>
      </x:c>
      <x:c r="H10" s="140" t="str"/>
      <x:c r="I10" s="140" t="str">
        <x:v>Nicht begonnen .</x:v>
      </x:c>
      <x:c r="J10" s="113" t="str">
        <x:v>https://facilitymrv.ead.ae/</x:v>
      </x:c>
    </x:row>
    <x:row r="11">
      <x:c r="A11" s="112" t="str">
        <x:v>APP-07</x:v>
      </x:c>
      <x:c r="B11" s="140" t="str">
        <x:v>MRV auf Anlagenebene von Abu Dhabi</x:v>
      </x:c>
      <x:c r="C11" s="140" t="str">
        <x:v>Ist der richtige Betreiber identifiziert und für die Berichterstattung verantwortlich?</x:v>
      </x:c>
      <x:c r="D11" s="140" t="str">
        <x:v>Besitz, Mietvertrag, Betreiber und Kontrollnachweis</x:v>
      </x:c>
      <x:c r="E11" s="140" t="str"/>
      <x:c r="F11" s="140" t="str">
        <x:v>Bestätigung der Behörde erforderlich</x:v>
      </x:c>
      <x:c r="G11" s="140" t="str">
        <x:v>Unbekannt</x:v>
      </x:c>
      <x:c r="H11" s="140" t="str"/>
      <x:c r="I11" s="140" t="str">
        <x:v>Nicht begonnen .</x:v>
      </x:c>
      <x:c r="J11" s="113" t="str">
        <x:v>https://facilitymrv.ead.ae/appDocuments/20260312_EAD%20MRV_%20Workshop%20Presentation.pdf</x:v>
      </x:c>
    </x:row>
    <x:row r="12">
      <x:c r="A12" s="112" t="str">
        <x:v>APP-08</x:v>
      </x:c>
      <x:c r="B12" s="140" t="str">
        <x:v>Andere Strecke im Emirat/Sector</x:v>
      </x:c>
      <x:c r="C12" s="140" t="str">
        <x:v>Gibt es ein anderes Emirat oder eine Sektorverwaltung, die eine separate Anforderung, Portal, Genehmigungsbedingungen oder Datenanfrage erstellt?</x:v>
      </x:c>
      <x:c r="D12" s="140" t="str">
        <x:v>Nachweise und Korrespondenz für die Aufsicht der Regulierungsbehörden</x:v>
      </x:c>
      <x:c r="E12" s="140" t="str"/>
      <x:c r="F12" s="140" t="str">
        <x:v>Beobachten</x:v>
      </x:c>
      <x:c r="G12" s="140" t="str">
        <x:v>Unbekannt</x:v>
      </x:c>
      <x:c r="H12" s="140" t="str"/>
      <x:c r="I12" s="140" t="str">
        <x:v>Nicht begonnen .</x:v>
      </x:c>
      <x:c r="J12" s="113" t="str">
        <x:v>https://uaelegislation.gov.ae/en/legislations/2558</x:v>
      </x:c>
    </x:row>
    <x:row r="13">
      <x:c r="A13" s="112" t="str">
        <x:v>APP-09</x:v>
      </x:c>
      <x:c r="B13" s="140" t="str">
        <x:v>Freiwillige Unternehmensinventar</x:v>
      </x:c>
      <x:c r="C13" s="140" t="str">
        <x:v>Wird ein freiwilliges Unternehmensinventar getrennt von gesetzlichen Streckenspezifischen Gesamtsätzen aufbewahrt?</x:v>
      </x:c>
      <x:c r="D13" s="140" t="str">
        <x:v>Grenzbericht und Versöhnungspolisien</x:v>
      </x:c>
      <x:c r="E13" s="140" t="str"/>
      <x:c r="F13" s="140" t="str">
        <x:v>Anwendbar</x:v>
      </x:c>
      <x:c r="G13" s="140" t="str">
        <x:v>Nicht anwendbar</x:v>
      </x:c>
      <x:c r="H13" s="140" t="str"/>
      <x:c r="I13" s="140" t="str">
        <x:v>Nicht begonnen .</x:v>
      </x:c>
      <x:c r="J13" s="113" t="str">
        <x:v>https://uaelegislation.gov.ae/en/legislations/2558</x:v>
      </x:c>
    </x:row>
    <x:row r="14">
      <x:c r="A14" s="114" t="str">
        <x:v>APP-10</x:v>
      </x:c>
      <x:c r="B14" s="141" t="str">
        <x:v>Bundesweiteranalyse</x:v>
      </x:c>
      <x:c r="C14" s="141" t="str">
        <x:v>Hat der Artikel 18 ist die Statusanpassung oder ein offizielles Verlängerung/Ersatzdatum geprüft worden?</x:v>
      </x:c>
      <x:c r="D14" s="141" t="str">
        <x:v>Bestehende amtliche Rechtsvorschriften und Befugnisbestätigung</x:v>
      </x:c>
      <x:c r="E14" s="141" t="str"/>
      <x:c r="F14" s="141" t="str">
        <x:v>Beobachten</x:v>
      </x:c>
      <x:c r="G14" s="141" t="str">
        <x:v>Unbekannt</x:v>
      </x:c>
      <x:c r="H14" s="141" t="str"/>
      <x:c r="I14" s="141" t="str">
        <x:v>Nicht begonnen .</x:v>
      </x:c>
      <x:c r="J14" s="115" t="str">
        <x:v>https://uaelegislation.gov.ae/en/legislations/2558</x:v>
      </x:c>
    </x:row>
  </x:sheetData>
  <x:mergeCells>
    <x:mergeCell ref="A1:J1"/>
    <x:mergeCell ref="A2:J2"/>
  </x:mergeCells>
  <x:conditionalFormatting sqref="I5:I14">
    <x:cfRule type="expression" dxfId="0" priority="1">
      <x:formula>I5="Approved"</x:formula>
    </x:cfRule>
    <x:cfRule type="expression" dxfId="1" priority="2">
      <x:formula>I5="Finding open"</x:formula>
    </x:cfRule>
    <x:cfRule type="expression" dxfId="2" priority="3">
      <x:formula>I5="In progress"</x:formula>
    </x:cfRule>
    <x:cfRule type="expression" dxfId="3" priority="4">
      <x:formula>I5="Blocked"</x:formula>
    </x:cfRule>
  </x:conditionalFormatting>
  <x:dataValidations count="4">
    <x:dataValidation type="list" sqref="B5:B14">
      <x:formula1>Lists!$E$5:$E$10</x:formula1>
    </x:dataValidation>
    <x:dataValidation type="list" sqref="F5:F14">
      <x:formula1>Lists!$D$5:$D$10</x:formula1>
    </x:dataValidation>
    <x:dataValidation type="list" sqref="G5:G14">
      <x:formula1>Lists!$C$5:$C$8</x:formula1>
    </x:dataValidation>
    <x:dataValidation type="list" sqref="I5:I14">
      <x:formula1>Lists!$A$5:$A$12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d7d7554fb9a4812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38" hidden="0" customWidth="1"/>
    <x:col min="3" max="3" width="27" hidden="0" customWidth="1"/>
    <x:col min="4" max="4" width="58" hidden="0" customWidth="1"/>
    <x:col min="5" max="5" width="14" hidden="0" customWidth="1"/>
    <x:col min="6" max="6" width="17" hidden="0" customWidth="1"/>
    <x:col min="7" max="7" width="36" hidden="0" customWidth="1"/>
    <x:col min="8" max="8" width="35" hidden="0" customWidth="1"/>
    <x:col min="9" max="9" width="18" hidden="0" customWidth="1"/>
    <x:col min="10" max="10" width="14" hidden="0" customWidth="1"/>
    <x:col min="11" max="11" width="18" hidden="0" customWidth="1"/>
  </x:cols>
  <x:sheetData>
    <x:row r="1" ht="34" customHeight="1">
      <x:c r="A1" s="4" t="str">
        <x:v>Aufsichtsliste der Regulierungsbehörden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30" customHeight="1">
      <x:c r="A2" s="11" t="str">
        <x:v>Überwachen Sie die offiziellen Änderungen, bewerten Sie die Auswirkungen und starten Sie kontrollierte Sanierung.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</x:row>
    <x:row r="4" ht="34" customHeight="1">
      <x:c r="A4" s="55" t="str">
        <x:v>Beobachtungs-Identifikationsnummer</x:v>
      </x:c>
      <x:c r="B4" s="56" t="str">
        <x:v>Auslöser / Quelle</x:v>
      </x:c>
      <x:c r="C4" s="56" t="str">
        <x:v>Gerichtsbarkeit / Strecke</x:v>
      </x:c>
      <x:c r="D4" s="56" t="str">
        <x:v>Offizielle URL</x:v>
      </x:c>
      <x:c r="E4" s="56" t="str">
        <x:v>Zuletzt überprüft</x:v>
      </x:c>
      <x:c r="F4" s="56" t="str">
        <x:v>Veränderung erkannt</x:v>
      </x:c>
      <x:c r="G4" s="56" t="str">
        <x:v>Wirkungsauswertung</x:v>
      </x:c>
      <x:c r="H4" s="56" t="str">
        <x:v>erforderliche Maßnahmen</x:v>
      </x:c>
      <x:c r="I4" s="56" t="str">
        <x:v>Eigentümer</x:v>
      </x:c>
      <x:c r="J4" s="56" t="str">
        <x:v>Verfallstermin</x:v>
      </x:c>
      <x:c r="K4" s="57" t="str">
        <x:v>Status</x:v>
      </x:c>
    </x:row>
    <x:row r="5">
      <x:c r="A5" s="110" t="str">
        <x:v>REG-01</x:v>
      </x:c>
      <x:c r="B5" s="139" t="str">
        <x:v>Bundeswirtschaftsentscheidung oder technische Leitlinien</x:v>
      </x:c>
      <x:c r="C5" s="139" t="str">
        <x:v>Bundes- / Artikel 6</x:v>
      </x:c>
      <x:c r="D5" s="139" t="str">
        <x:v>https://uaelegislation.gov.ae/en/legislations/2558</x:v>
      </x:c>
      <x:c r="E5" s="150" t="n">
        <x:v>46237</x:v>
      </x:c>
      <x:c r="F5" s="139" t="str">
        <x:v>- Nein .</x:v>
      </x:c>
      <x:c r="G5" s="139" t="str"/>
      <x:c r="H5" s="139" t="str"/>
      <x:c r="I5" s="139" t="str"/>
      <x:c r="J5" s="150"/>
      <x:c r="K5" s="111" t="str">
        <x:v>In der Vergangenheit</x:v>
      </x:c>
    </x:row>
    <x:row r="6">
      <x:c r="A6" s="112" t="str">
        <x:v>REG-02</x:v>
      </x:c>
      <x:c r="B6" s="140" t="str">
        <x:v>Kennzeichnung der Quelle, des Sektors oder der Einrichtung</x:v>
      </x:c>
      <x:c r="C6" s="140" t="str">
        <x:v>Bundesbehörde / zuständige Behörde</x:v>
      </x:c>
      <x:c r="D6" s="140" t="str">
        <x:v>https://uaelegislation.gov.ae/en/legislations/2558</x:v>
      </x:c>
      <x:c r="E6" s="151" t="n">
        <x:v>46237</x:v>
      </x:c>
      <x:c r="F6" s="140" t="str">
        <x:v>Unbekannt</x:v>
      </x:c>
      <x:c r="G6" s="140" t="str"/>
      <x:c r="H6" s="140" t="str"/>
      <x:c r="I6" s="140" t="str"/>
      <x:c r="J6" s="151"/>
      <x:c r="K6" s="113" t="str">
        <x:v>In der Vergangenheit</x:v>
      </x:c>
    </x:row>
    <x:row r="7">
      <x:c r="A7" s="112" t="str">
        <x:v>REG-03</x:v>
      </x:c>
      <x:c r="B7" s="140" t="str">
        <x:v>Offizielles Verlängerung oder Ersatzdatum der Statusanpassung</x:v>
      </x:c>
      <x:c r="C7" s="140" t="str">
        <x:v>Bundes- / Artikel 18</x:v>
      </x:c>
      <x:c r="D7" s="140" t="str">
        <x:v>https://uaelegislation.gov.ae/en/legislations/2558</x:v>
      </x:c>
      <x:c r="E7" s="151" t="n">
        <x:v>46237</x:v>
      </x:c>
      <x:c r="F7" s="140" t="str">
        <x:v>Unbekannt</x:v>
      </x:c>
      <x:c r="G7" s="140" t="str"/>
      <x:c r="H7" s="140" t="str"/>
      <x:c r="I7" s="140" t="str"/>
      <x:c r="J7" s="151"/>
      <x:c r="K7" s="113" t="str">
        <x:v>In der Vergangenheit</x:v>
      </x:c>
    </x:row>
    <x:row r="8">
      <x:c r="A8" s="112" t="str">
        <x:v>REG-04</x:v>
      </x:c>
      <x:c r="B8" s="140" t="str">
        <x:v>Nationale MRV-Portal-Anweisung, Form oder Methodik</x:v>
      </x:c>
      <x:c r="C8" s="140" t="str">
        <x:v>Bundes-MRV</x:v>
      </x:c>
      <x:c r="D8" s="140" t="str">
        <x:v>https://www.wam.ae/en/article/15tn5a9-uae-launches-national-mrv-system-support-uae%E2%80%99s-net</x:v>
      </x:c>
      <x:c r="E8" s="151" t="n">
        <x:v>46237</x:v>
      </x:c>
      <x:c r="F8" s="140" t="str">
        <x:v>Unbekannt</x:v>
      </x:c>
      <x:c r="G8" s="140" t="str"/>
      <x:c r="H8" s="140" t="str"/>
      <x:c r="I8" s="140" t="str"/>
      <x:c r="J8" s="151"/>
      <x:c r="K8" s="113" t="str">
        <x:v>In der Vergangenheit</x:v>
      </x:c>
    </x:row>
    <x:row r="9">
      <x:c r="A9" s="112" t="str">
        <x:v>REG-05</x:v>
      </x:c>
      <x:c r="B9" s="140" t="str">
        <x:v>Abu Dhabi-Schwelle, Sektor, Gase, Frist oder Einführung von Prüfungen</x:v>
      </x:c>
      <x:c r="C9" s="140" t="str">
        <x:v>Einrichtung von Abu Dhabi MRV</x:v>
      </x:c>
      <x:c r="D9" s="140" t="str">
        <x:v>https://facilitymrv.ead.ae/</x:v>
      </x:c>
      <x:c r="E9" s="151" t="n">
        <x:v>46237</x:v>
      </x:c>
      <x:c r="F9" s="140" t="str">
        <x:v>- Nein .</x:v>
      </x:c>
      <x:c r="G9" s="140" t="str"/>
      <x:c r="H9" s="140" t="str"/>
      <x:c r="I9" s="140" t="str"/>
      <x:c r="J9" s="151"/>
      <x:c r="K9" s="113" t="str">
        <x:v>In der Vergangenheit</x:v>
      </x:c>
    </x:row>
    <x:row r="10">
      <x:c r="A10" s="112" t="str">
        <x:v>REG-06</x:v>
      </x:c>
      <x:c r="B10" s="140" t="str">
        <x:v>Schwelle, Form, Überprüfung oder Kreditregelung für das Kohlenstoffregister</x:v>
      </x:c>
      <x:c r="C10" s="140" t="str">
        <x:v>Entschließung des Rates 67</x:v>
      </x:c>
      <x:c r="D10" s="140" t="str">
        <x:v>https://uaelegislation.gov.ae/en/legislations/2521</x:v>
      </x:c>
      <x:c r="E10" s="151" t="n">
        <x:v>46237</x:v>
      </x:c>
      <x:c r="F10" s="140" t="str">
        <x:v>- Nein .</x:v>
      </x:c>
      <x:c r="G10" s="140" t="str"/>
      <x:c r="H10" s="140" t="str"/>
      <x:c r="I10" s="140" t="str"/>
      <x:c r="J10" s="151"/>
      <x:c r="K10" s="113" t="str">
        <x:v>In der Vergangenheit</x:v>
      </x:c>
    </x:row>
    <x:row r="11">
      <x:c r="A11" s="112" t="str">
        <x:v>REG-07</x:v>
      </x:c>
      <x:c r="B11" s="140" t="str">
        <x:v>Andere Anforderungen der Emirate- oder Sektorregulierung</x:v>
      </x:c>
      <x:c r="C11" s="140" t="str">
        <x:v>Andere lokale Strecken</x:v>
      </x:c>
      <x:c r="D11" s="140" t="str">
        <x:v>https://uaelegislation.gov.ae/en/legislations/2558</x:v>
      </x:c>
      <x:c r="E11" s="151" t="n">
        <x:v>46237</x:v>
      </x:c>
      <x:c r="F11" s="140" t="str">
        <x:v>Unbekannt</x:v>
      </x:c>
      <x:c r="G11" s="140" t="str"/>
      <x:c r="H11" s="140" t="str"/>
      <x:c r="I11" s="140" t="str"/>
      <x:c r="J11" s="151"/>
      <x:c r="K11" s="113" t="str">
        <x:v>Nicht begonnen .</x:v>
      </x:c>
    </x:row>
    <x:row r="12">
      <x:c r="A12" s="112" t="str">
        <x:v>REG-08</x:v>
      </x:c>
      <x:c r="B12" s="140" t="str">
        <x:v>Offizieller Emissionsfaktor, GWP oder Methodenaktualisierung</x:v>
      </x:c>
      <x:c r="C12" s="140" t="str">
        <x:v>Alle geltenden Strecken</x:v>
      </x:c>
      <x:c r="D12" s="140" t="str">
        <x:v>https://uaelegislation.gov.ae/en/legislations/2558</x:v>
      </x:c>
      <x:c r="E12" s="151" t="n">
        <x:v>46237</x:v>
      </x:c>
      <x:c r="F12" s="140" t="str">
        <x:v>Unbekannt</x:v>
      </x:c>
      <x:c r="G12" s="140" t="str"/>
      <x:c r="H12" s="140" t="str"/>
      <x:c r="I12" s="140" t="str"/>
      <x:c r="J12" s="151"/>
      <x:c r="K12" s="113" t="str">
        <x:v>Nicht begonnen .</x:v>
      </x:c>
    </x:row>
    <x:row r="13">
      <x:c r="A13" s="112" t="str">
        <x:v>REG-09</x:v>
      </x:c>
      <x:c r="B13" s="140" t="str">
        <x:v>Akkreditierung des Prüfer oder Änderung der zugelassenen Stelle</x:v>
      </x:c>
      <x:c r="C13" s="140" t="str">
        <x:v>Anwendbarer Überprüfungsweg</x:v>
      </x:c>
      <x:c r="D13" s="140" t="str">
        <x:v>https://facilitymrv.ead.ae/</x:v>
      </x:c>
      <x:c r="E13" s="151" t="n">
        <x:v>46237</x:v>
      </x:c>
      <x:c r="F13" s="140" t="str">
        <x:v>Unbekannt</x:v>
      </x:c>
      <x:c r="G13" s="140" t="str"/>
      <x:c r="H13" s="140" t="str"/>
      <x:c r="I13" s="140" t="str"/>
      <x:c r="J13" s="151"/>
      <x:c r="K13" s="113" t="str">
        <x:v>Nicht begonnen .</x:v>
      </x:c>
    </x:row>
    <x:row r="14">
      <x:c r="A14" s="114" t="str">
        <x:v>REG-10</x:v>
      </x:c>
      <x:c r="B14" s="141" t="str">
        <x:v>Durchsetzung, Kontrolle, Berichtigung oder Wiederübermittlung von Leitlinien</x:v>
      </x:c>
      <x:c r="C14" s="141" t="str">
        <x:v>Alle geltenden Strecken</x:v>
      </x:c>
      <x:c r="D14" s="141" t="str">
        <x:v>https://uaelegislation.gov.ae/en/legislations/2558</x:v>
      </x:c>
      <x:c r="E14" s="152" t="n">
        <x:v>46237</x:v>
      </x:c>
      <x:c r="F14" s="141" t="str">
        <x:v>Unbekannt</x:v>
      </x:c>
      <x:c r="G14" s="141" t="str"/>
      <x:c r="H14" s="141" t="str"/>
      <x:c r="I14" s="141" t="str"/>
      <x:c r="J14" s="152"/>
      <x:c r="K14" s="115" t="str">
        <x:v>Nicht begonnen .</x:v>
      </x:c>
    </x:row>
  </x:sheetData>
  <x:mergeCells>
    <x:mergeCell ref="A1:K1"/>
    <x:mergeCell ref="A2:K2"/>
  </x:mergeCells>
  <x:conditionalFormatting sqref="K5:K14">
    <x:cfRule type="expression" dxfId="4" priority="1">
      <x:formula>K5="Approved"</x:formula>
    </x:cfRule>
    <x:cfRule type="expression" dxfId="5" priority="2">
      <x:formula>K5="Finding open"</x:formula>
    </x:cfRule>
    <x:cfRule type="expression" dxfId="6" priority="3">
      <x:formula>K5="In progress"</x:formula>
    </x:cfRule>
    <x:cfRule type="expression" dxfId="7" priority="4">
      <x:formula>K5="Blocked"</x:formula>
    </x:cfRule>
  </x:conditionalFormatting>
  <x:dataValidations count="2">
    <x:dataValidation type="list" sqref="F5:F14">
      <x:formula1>Lists!$C$5:$C$8</x:formula1>
    </x:dataValidation>
    <x:dataValidation type="list" sqref="K5:K14">
      <x:formula1>Lists!$A$5:$A$12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14e6f73247d4536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3" hidden="0" customWidth="1"/>
    <x:col min="3" max="3" width="29" hidden="0" customWidth="1"/>
    <x:col min="4" max="4" width="15" hidden="0" customWidth="1"/>
    <x:col min="5" max="5" width="14" hidden="0" customWidth="1"/>
    <x:col min="6" max="6" width="23" hidden="0" customWidth="1"/>
    <x:col min="7" max="7" width="25" hidden="0" customWidth="1"/>
    <x:col min="8" max="8" width="22" hidden="0" customWidth="1"/>
    <x:col min="9" max="9" width="13" hidden="0" customWidth="1"/>
    <x:col min="10" max="10" width="28" hidden="0" customWidth="1"/>
    <x:col min="11" max="11" width="18" hidden="0" customWidth="1"/>
    <x:col min="12" max="12" width="25" hidden="0" customWidth="1"/>
    <x:col min="13" max="13" width="24" hidden="0" customWidth="1"/>
    <x:col min="14" max="14" width="14" hidden="0" customWidth="1"/>
    <x:col min="15" max="15" width="35" hidden="0" customWidth="1"/>
    <x:col min="16" max="16" width="18" hidden="0" customWidth="1"/>
    <x:col min="17" max="17" width="18" hidden="0" customWidth="1"/>
    <x:col min="18" max="18" width="18" hidden="0" customWidth="1"/>
  </x:cols>
  <x:sheetData>
    <x:row r="1" ht="34" customHeight="1">
      <x:c r="A1" s="4" t="str">
        <x:v>Anlage und Emissionsquelle-Register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</x:row>
    <x:row r="2" ht="30" customHeight="1">
      <x:c r="A2" s="11" t="str">
        <x:v>Die gesamte Berichtspopulation vor der Berechnung der Emissionen zu kartografieren.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  <x:c r="O2" s="11"/>
      <x:c r="P2" s="11"/>
      <x:c r="Q2" s="11"/>
      <x:c r="R2" s="11"/>
    </x:row>
    <x:row r="4" ht="34" customHeight="1">
      <x:c r="A4" s="55" t="str">
        <x:v>Identifizierung der Einrichtung</x:v>
      </x:c>
      <x:c r="B4" s="56" t="str">
        <x:v>Einrichtungserklärung</x:v>
      </x:c>
      <x:c r="C4" s="56" t="str">
        <x:v>Name der Einrichtung / Einrichtung</x:v>
      </x:c>
      <x:c r="D4" s="56" t="str">
        <x:v>Emirate</x:v>
      </x:c>
      <x:c r="E4" s="56" t="str">
        <x:v>Freie Zone</x:v>
      </x:c>
      <x:c r="F4" s="56" t="str">
        <x:v>Betreiber / Steuerung</x:v>
      </x:c>
      <x:c r="G4" s="56" t="str">
        <x:v>Route</x:v>
      </x:c>
      <x:c r="H4" s="56" t="str">
        <x:v>Sektor / Tätigkeit</x:v>
      </x:c>
      <x:c r="I4" s="56" t="str">
        <x:v>Quelle-ID</x:v>
      </x:c>
      <x:c r="J4" s="56" t="str">
        <x:v>Emissionsquelle / Strom</x:v>
      </x:c>
      <x:c r="K4" s="56" t="str">
        <x:v>Gas / Umfang</x:v>
      </x:c>
      <x:c r="L4" s="56" t="str">
        <x:v>Kraftstoff / Material / Prozess</x:v>
      </x:c>
      <x:c r="M4" s="56" t="str">
        <x:v>Meter / Datenquelle</x:v>
      </x:c>
      <x:c r="N4" s="56" t="str">
        <x:v>- Das ist auch ein Teil?</x:v>
      </x:c>
      <x:c r="O4" s="56" t="str">
        <x:v>Vollständigkeitsnachweise</x:v>
      </x:c>
      <x:c r="P4" s="56" t="str">
        <x:v>Eigentümer</x:v>
      </x:c>
      <x:c r="Q4" s="56" t="str">
        <x:v>Rezensionär</x:v>
      </x:c>
      <x:c r="R4" s="57" t="str">
        <x:v>Status</x:v>
      </x:c>
    </x:row>
    <x:row r="5">
      <x:c r="A5" s="174" t="str">
        <x:v>EX-ENT-01</x:v>
      </x:c>
      <x:c r="B5" s="175" t="str">
        <x:v>EX-FAC-01</x:v>
      </x:c>
      <x:c r="C5" s="175" t="str">
        <x:v>Illustrative Einrichtung - Ersatz</x:v>
      </x:c>
      <x:c r="D5" s="175" t="str">
        <x:v>Abu Dhabi</x:v>
      </x:c>
      <x:c r="E5" s="175" t="str">
        <x:v>- Nein .</x:v>
      </x:c>
      <x:c r="F5" s="175" t="str">
        <x:v>Illustrator - Ersatz</x:v>
      </x:c>
      <x:c r="G5" s="175" t="str">
        <x:v>MRV auf Anlagenebene von Abu Dhabi</x:v>
      </x:c>
      <x:c r="H5" s="175" t="str">
        <x:v>Industrie</x:v>
      </x:c>
      <x:c r="I5" s="175" t="str">
        <x:v>EX-SRC-001</x:v>
      </x:c>
      <x:c r="J5" s="175" t="str">
        <x:v>Verbrennung in Kessel</x:v>
      </x:c>
      <x:c r="K5" s="175" t="str">
        <x:v>CO₂ / Scope 1</x:v>
      </x:c>
      <x:c r="L5" s="175" t="str">
        <x:v>Erdgas</x:v>
      </x:c>
      <x:c r="M5" s="175" t="str">
        <x:v>Gewahrsamkeitsübertragungsmessgerät</x:v>
      </x:c>
      <x:c r="N5" s="175" t="str">
        <x:v>- Ja .</x:v>
      </x:c>
      <x:c r="O5" s="175" t="str">
        <x:v>Nur illustrativ - durch Genehmigungen, P&amp;IDs und Standort-Walkdown ersetzt werden</x:v>
      </x:c>
      <x:c r="P5" s="175" t="str"/>
      <x:c r="Q5" s="175" t="str"/>
      <x:c r="R5" s="176" t="str">
        <x:v>Nicht begonnen .</x:v>
      </x:c>
    </x:row>
    <x:row r="6">
      <x:c r="A6" s="177" t="str">
        <x:v>EX-ENT-01</x:v>
      </x:c>
      <x:c r="B6" s="178" t="str">
        <x:v>EX-FAC-01</x:v>
      </x:c>
      <x:c r="C6" s="178" t="str">
        <x:v>Illustrative Einrichtung - Ersatz</x:v>
      </x:c>
      <x:c r="D6" s="178" t="str">
        <x:v>Abu Dhabi</x:v>
      </x:c>
      <x:c r="E6" s="178" t="str">
        <x:v>- Nein .</x:v>
      </x:c>
      <x:c r="F6" s="178" t="str">
        <x:v>Illustrator - Ersatz</x:v>
      </x:c>
      <x:c r="G6" s="178" t="str">
        <x:v>MRV auf Anlagenebene von Abu Dhabi</x:v>
      </x:c>
      <x:c r="H6" s="178" t="str">
        <x:v>Industrie</x:v>
      </x:c>
      <x:c r="I6" s="178" t="str">
        <x:v>EX-SRC-002</x:v>
      </x:c>
      <x:c r="J6" s="178" t="str">
        <x:v>Notfallgenerator</x:v>
      </x:c>
      <x:c r="K6" s="178" t="str">
        <x:v>CO₂ / Scope 1</x:v>
      </x:c>
      <x:c r="L6" s="178" t="str">
        <x:v>Diesel</x:v>
      </x:c>
      <x:c r="M6" s="178" t="str">
        <x:v>Veröffentlichungen über die Brennstoffemissionen</x:v>
      </x:c>
      <x:c r="N6" s="178" t="str">
        <x:v>- Ja .</x:v>
      </x:c>
      <x:c r="O6" s="178" t="str">
        <x:v>Nur illustrativ - Ersetzen</x:v>
      </x:c>
      <x:c r="P6" s="178" t="str"/>
      <x:c r="Q6" s="178" t="str"/>
      <x:c r="R6" s="179" t="str">
        <x:v>Nicht begonnen .</x:v>
      </x:c>
    </x:row>
    <x:row r="7">
      <x:c r="A7" s="177" t="str"/>
      <x:c r="B7" s="178" t="str"/>
      <x:c r="C7" s="178" t="str"/>
      <x:c r="D7" s="178" t="str"/>
      <x:c r="E7" s="178" t="str"/>
      <x:c r="F7" s="178" t="str"/>
      <x:c r="G7" s="178" t="str"/>
      <x:c r="H7" s="178" t="str"/>
      <x:c r="I7" s="178" t="str"/>
      <x:c r="J7" s="178" t="str"/>
      <x:c r="K7" s="178" t="str"/>
      <x:c r="L7" s="178" t="str"/>
      <x:c r="M7" s="178" t="str"/>
      <x:c r="N7" s="178" t="str"/>
      <x:c r="O7" s="178" t="str"/>
      <x:c r="P7" s="178" t="str"/>
      <x:c r="Q7" s="178" t="str"/>
      <x:c r="R7" s="179" t="str">
        <x:v>Nicht anwendbar</x:v>
      </x:c>
    </x:row>
    <x:row r="8">
      <x:c r="A8" s="177" t="str"/>
      <x:c r="B8" s="178" t="str"/>
      <x:c r="C8" s="178" t="str"/>
      <x:c r="D8" s="178" t="str"/>
      <x:c r="E8" s="178" t="str"/>
      <x:c r="F8" s="178" t="str"/>
      <x:c r="G8" s="178" t="str"/>
      <x:c r="H8" s="178" t="str"/>
      <x:c r="I8" s="178" t="str"/>
      <x:c r="J8" s="178" t="str"/>
      <x:c r="K8" s="178" t="str"/>
      <x:c r="L8" s="178" t="str"/>
      <x:c r="M8" s="178" t="str"/>
      <x:c r="N8" s="178" t="str"/>
      <x:c r="O8" s="178" t="str"/>
      <x:c r="P8" s="178" t="str"/>
      <x:c r="Q8" s="178" t="str"/>
      <x:c r="R8" s="179" t="str">
        <x:v>Nicht anwendbar</x:v>
      </x:c>
    </x:row>
    <x:row r="9">
      <x:c r="A9" s="177" t="str"/>
      <x:c r="B9" s="178" t="str"/>
      <x:c r="C9" s="178" t="str"/>
      <x:c r="D9" s="178" t="str"/>
      <x:c r="E9" s="178" t="str"/>
      <x:c r="F9" s="178" t="str"/>
      <x:c r="G9" s="178" t="str"/>
      <x:c r="H9" s="178" t="str"/>
      <x:c r="I9" s="178" t="str"/>
      <x:c r="J9" s="178" t="str"/>
      <x:c r="K9" s="178" t="str"/>
      <x:c r="L9" s="178" t="str"/>
      <x:c r="M9" s="178" t="str"/>
      <x:c r="N9" s="178" t="str"/>
      <x:c r="O9" s="178" t="str"/>
      <x:c r="P9" s="178" t="str"/>
      <x:c r="Q9" s="178" t="str"/>
      <x:c r="R9" s="179" t="str">
        <x:v>Nicht anwendbar</x:v>
      </x:c>
    </x:row>
    <x:row r="10">
      <x:c r="A10" s="177" t="str"/>
      <x:c r="B10" s="178" t="str"/>
      <x:c r="C10" s="178" t="str"/>
      <x:c r="D10" s="178" t="str"/>
      <x:c r="E10" s="178" t="str"/>
      <x:c r="F10" s="178" t="str"/>
      <x:c r="G10" s="178" t="str"/>
      <x:c r="H10" s="178" t="str"/>
      <x:c r="I10" s="178" t="str"/>
      <x:c r="J10" s="178" t="str"/>
      <x:c r="K10" s="178" t="str"/>
      <x:c r="L10" s="178" t="str"/>
      <x:c r="M10" s="178" t="str"/>
      <x:c r="N10" s="178" t="str"/>
      <x:c r="O10" s="178" t="str"/>
      <x:c r="P10" s="178" t="str"/>
      <x:c r="Q10" s="178" t="str"/>
      <x:c r="R10" s="179" t="str">
        <x:v>Nicht anwendbar</x:v>
      </x:c>
    </x:row>
    <x:row r="11">
      <x:c r="A11" s="177" t="str"/>
      <x:c r="B11" s="178" t="str"/>
      <x:c r="C11" s="178" t="str"/>
      <x:c r="D11" s="178" t="str"/>
      <x:c r="E11" s="178" t="str"/>
      <x:c r="F11" s="178" t="str"/>
      <x:c r="G11" s="178" t="str"/>
      <x:c r="H11" s="178" t="str"/>
      <x:c r="I11" s="178" t="str"/>
      <x:c r="J11" s="178" t="str"/>
      <x:c r="K11" s="178" t="str"/>
      <x:c r="L11" s="178" t="str"/>
      <x:c r="M11" s="178" t="str"/>
      <x:c r="N11" s="178" t="str"/>
      <x:c r="O11" s="178" t="str"/>
      <x:c r="P11" s="178" t="str"/>
      <x:c r="Q11" s="178" t="str"/>
      <x:c r="R11" s="179" t="str">
        <x:v>Nicht anwendbar</x:v>
      </x:c>
    </x:row>
    <x:row r="12">
      <x:c r="A12" s="177" t="str"/>
      <x:c r="B12" s="178" t="str"/>
      <x:c r="C12" s="178" t="str"/>
      <x:c r="D12" s="178" t="str"/>
      <x:c r="E12" s="178" t="str"/>
      <x:c r="F12" s="178" t="str"/>
      <x:c r="G12" s="178" t="str"/>
      <x:c r="H12" s="178" t="str"/>
      <x:c r="I12" s="178" t="str"/>
      <x:c r="J12" s="178" t="str"/>
      <x:c r="K12" s="178" t="str"/>
      <x:c r="L12" s="178" t="str"/>
      <x:c r="M12" s="178" t="str"/>
      <x:c r="N12" s="178" t="str"/>
      <x:c r="O12" s="178" t="str"/>
      <x:c r="P12" s="178" t="str"/>
      <x:c r="Q12" s="178" t="str"/>
      <x:c r="R12" s="179" t="str">
        <x:v>Nicht anwendbar</x:v>
      </x:c>
    </x:row>
    <x:row r="13">
      <x:c r="A13" s="177" t="str"/>
      <x:c r="B13" s="178" t="str"/>
      <x:c r="C13" s="178" t="str"/>
      <x:c r="D13" s="178" t="str"/>
      <x:c r="E13" s="178" t="str"/>
      <x:c r="F13" s="178" t="str"/>
      <x:c r="G13" s="178" t="str"/>
      <x:c r="H13" s="178" t="str"/>
      <x:c r="I13" s="178" t="str"/>
      <x:c r="J13" s="178" t="str"/>
      <x:c r="K13" s="178" t="str"/>
      <x:c r="L13" s="178" t="str"/>
      <x:c r="M13" s="178" t="str"/>
      <x:c r="N13" s="178" t="str"/>
      <x:c r="O13" s="178" t="str"/>
      <x:c r="P13" s="178" t="str"/>
      <x:c r="Q13" s="178" t="str"/>
      <x:c r="R13" s="179" t="str">
        <x:v>Nicht anwendbar</x:v>
      </x:c>
    </x:row>
    <x:row r="14">
      <x:c r="A14" s="177" t="str"/>
      <x:c r="B14" s="178" t="str"/>
      <x:c r="C14" s="178" t="str"/>
      <x:c r="D14" s="178" t="str"/>
      <x:c r="E14" s="178" t="str"/>
      <x:c r="F14" s="178" t="str"/>
      <x:c r="G14" s="178" t="str"/>
      <x:c r="H14" s="178" t="str"/>
      <x:c r="I14" s="178" t="str"/>
      <x:c r="J14" s="178" t="str"/>
      <x:c r="K14" s="178" t="str"/>
      <x:c r="L14" s="178" t="str"/>
      <x:c r="M14" s="178" t="str"/>
      <x:c r="N14" s="178" t="str"/>
      <x:c r="O14" s="178" t="str"/>
      <x:c r="P14" s="178" t="str"/>
      <x:c r="Q14" s="178" t="str"/>
      <x:c r="R14" s="179" t="str">
        <x:v>Nicht anwendbar</x:v>
      </x:c>
    </x:row>
    <x:row r="15">
      <x:c r="A15" s="177" t="str"/>
      <x:c r="B15" s="178" t="str"/>
      <x:c r="C15" s="178" t="str"/>
      <x:c r="D15" s="178" t="str"/>
      <x:c r="E15" s="178" t="str"/>
      <x:c r="F15" s="178" t="str"/>
      <x:c r="G15" s="178" t="str"/>
      <x:c r="H15" s="178" t="str"/>
      <x:c r="I15" s="178" t="str"/>
      <x:c r="J15" s="178" t="str"/>
      <x:c r="K15" s="178" t="str"/>
      <x:c r="L15" s="178" t="str"/>
      <x:c r="M15" s="178" t="str"/>
      <x:c r="N15" s="178" t="str"/>
      <x:c r="O15" s="178" t="str"/>
      <x:c r="P15" s="178" t="str"/>
      <x:c r="Q15" s="178" t="str"/>
      <x:c r="R15" s="179" t="str">
        <x:v>Nicht anwendbar</x:v>
      </x:c>
    </x:row>
    <x:row r="16">
      <x:c r="A16" s="177" t="str"/>
      <x:c r="B16" s="178" t="str"/>
      <x:c r="C16" s="178" t="str"/>
      <x:c r="D16" s="178" t="str"/>
      <x:c r="E16" s="178" t="str"/>
      <x:c r="F16" s="178" t="str"/>
      <x:c r="G16" s="178" t="str"/>
      <x:c r="H16" s="178" t="str"/>
      <x:c r="I16" s="178" t="str"/>
      <x:c r="J16" s="178" t="str"/>
      <x:c r="K16" s="178" t="str"/>
      <x:c r="L16" s="178" t="str"/>
      <x:c r="M16" s="178" t="str"/>
      <x:c r="N16" s="178" t="str"/>
      <x:c r="O16" s="178" t="str"/>
      <x:c r="P16" s="178" t="str"/>
      <x:c r="Q16" s="178" t="str"/>
      <x:c r="R16" s="179" t="str">
        <x:v>Nicht anwendbar</x:v>
      </x:c>
    </x:row>
    <x:row r="17">
      <x:c r="A17" s="177" t="str"/>
      <x:c r="B17" s="178" t="str"/>
      <x:c r="C17" s="178" t="str"/>
      <x:c r="D17" s="178" t="str"/>
      <x:c r="E17" s="178" t="str"/>
      <x:c r="F17" s="178" t="str"/>
      <x:c r="G17" s="178" t="str"/>
      <x:c r="H17" s="178" t="str"/>
      <x:c r="I17" s="178" t="str"/>
      <x:c r="J17" s="178" t="str"/>
      <x:c r="K17" s="178" t="str"/>
      <x:c r="L17" s="178" t="str"/>
      <x:c r="M17" s="178" t="str"/>
      <x:c r="N17" s="178" t="str"/>
      <x:c r="O17" s="178" t="str"/>
      <x:c r="P17" s="178" t="str"/>
      <x:c r="Q17" s="178" t="str"/>
      <x:c r="R17" s="179" t="str">
        <x:v>Nicht anwendbar</x:v>
      </x:c>
    </x:row>
    <x:row r="18">
      <x:c r="A18" s="177" t="str"/>
      <x:c r="B18" s="178" t="str"/>
      <x:c r="C18" s="178" t="str"/>
      <x:c r="D18" s="178" t="str"/>
      <x:c r="E18" s="178" t="str"/>
      <x:c r="F18" s="178" t="str"/>
      <x:c r="G18" s="178" t="str"/>
      <x:c r="H18" s="178" t="str"/>
      <x:c r="I18" s="178" t="str"/>
      <x:c r="J18" s="178" t="str"/>
      <x:c r="K18" s="178" t="str"/>
      <x:c r="L18" s="178" t="str"/>
      <x:c r="M18" s="178" t="str"/>
      <x:c r="N18" s="178" t="str"/>
      <x:c r="O18" s="178" t="str"/>
      <x:c r="P18" s="178" t="str"/>
      <x:c r="Q18" s="178" t="str"/>
      <x:c r="R18" s="179" t="str">
        <x:v>Nicht anwendbar</x:v>
      </x:c>
    </x:row>
    <x:row r="19">
      <x:c r="A19" s="177" t="str"/>
      <x:c r="B19" s="178" t="str"/>
      <x:c r="C19" s="178" t="str"/>
      <x:c r="D19" s="178" t="str"/>
      <x:c r="E19" s="178" t="str"/>
      <x:c r="F19" s="178" t="str"/>
      <x:c r="G19" s="178" t="str"/>
      <x:c r="H19" s="178" t="str"/>
      <x:c r="I19" s="178" t="str"/>
      <x:c r="J19" s="178" t="str"/>
      <x:c r="K19" s="178" t="str"/>
      <x:c r="L19" s="178" t="str"/>
      <x:c r="M19" s="178" t="str"/>
      <x:c r="N19" s="178" t="str"/>
      <x:c r="O19" s="178" t="str"/>
      <x:c r="P19" s="178" t="str"/>
      <x:c r="Q19" s="178" t="str"/>
      <x:c r="R19" s="179" t="str">
        <x:v>Nicht anwendbar</x:v>
      </x:c>
    </x:row>
    <x:row r="20">
      <x:c r="A20" s="177" t="str"/>
      <x:c r="B20" s="178" t="str"/>
      <x:c r="C20" s="178" t="str"/>
      <x:c r="D20" s="178" t="str"/>
      <x:c r="E20" s="178" t="str"/>
      <x:c r="F20" s="178" t="str"/>
      <x:c r="G20" s="178" t="str"/>
      <x:c r="H20" s="178" t="str"/>
      <x:c r="I20" s="178" t="str"/>
      <x:c r="J20" s="178" t="str"/>
      <x:c r="K20" s="178" t="str"/>
      <x:c r="L20" s="178" t="str"/>
      <x:c r="M20" s="178" t="str"/>
      <x:c r="N20" s="178" t="str"/>
      <x:c r="O20" s="178" t="str"/>
      <x:c r="P20" s="178" t="str"/>
      <x:c r="Q20" s="178" t="str"/>
      <x:c r="R20" s="179" t="str">
        <x:v>Nicht anwendbar</x:v>
      </x:c>
    </x:row>
    <x:row r="21">
      <x:c r="A21" s="177" t="str"/>
      <x:c r="B21" s="178" t="str"/>
      <x:c r="C21" s="178" t="str"/>
      <x:c r="D21" s="178" t="str"/>
      <x:c r="E21" s="178" t="str"/>
      <x:c r="F21" s="178" t="str"/>
      <x:c r="G21" s="178" t="str"/>
      <x:c r="H21" s="178" t="str"/>
      <x:c r="I21" s="178" t="str"/>
      <x:c r="J21" s="178" t="str"/>
      <x:c r="K21" s="178" t="str"/>
      <x:c r="L21" s="178" t="str"/>
      <x:c r="M21" s="178" t="str"/>
      <x:c r="N21" s="178" t="str"/>
      <x:c r="O21" s="178" t="str"/>
      <x:c r="P21" s="178" t="str"/>
      <x:c r="Q21" s="178" t="str"/>
      <x:c r="R21" s="179" t="str">
        <x:v>Nicht anwendbar</x:v>
      </x:c>
    </x:row>
    <x:row r="22">
      <x:c r="A22" s="177" t="str"/>
      <x:c r="B22" s="178" t="str"/>
      <x:c r="C22" s="178" t="str"/>
      <x:c r="D22" s="178" t="str"/>
      <x:c r="E22" s="178" t="str"/>
      <x:c r="F22" s="178" t="str"/>
      <x:c r="G22" s="178" t="str"/>
      <x:c r="H22" s="178" t="str"/>
      <x:c r="I22" s="178" t="str"/>
      <x:c r="J22" s="178" t="str"/>
      <x:c r="K22" s="178" t="str"/>
      <x:c r="L22" s="178" t="str"/>
      <x:c r="M22" s="178" t="str"/>
      <x:c r="N22" s="178" t="str"/>
      <x:c r="O22" s="178" t="str"/>
      <x:c r="P22" s="178" t="str"/>
      <x:c r="Q22" s="178" t="str"/>
      <x:c r="R22" s="179" t="str">
        <x:v>Nicht anwendbar</x:v>
      </x:c>
    </x:row>
    <x:row r="23">
      <x:c r="A23" s="177" t="str"/>
      <x:c r="B23" s="178" t="str"/>
      <x:c r="C23" s="178" t="str"/>
      <x:c r="D23" s="178" t="str"/>
      <x:c r="E23" s="178" t="str"/>
      <x:c r="F23" s="178" t="str"/>
      <x:c r="G23" s="178" t="str"/>
      <x:c r="H23" s="178" t="str"/>
      <x:c r="I23" s="178" t="str"/>
      <x:c r="J23" s="178" t="str"/>
      <x:c r="K23" s="178" t="str"/>
      <x:c r="L23" s="178" t="str"/>
      <x:c r="M23" s="178" t="str"/>
      <x:c r="N23" s="178" t="str"/>
      <x:c r="O23" s="178" t="str"/>
      <x:c r="P23" s="178" t="str"/>
      <x:c r="Q23" s="178" t="str"/>
      <x:c r="R23" s="179" t="str">
        <x:v>Nicht anwendbar</x:v>
      </x:c>
    </x:row>
    <x:row r="24">
      <x:c r="A24" s="180" t="str"/>
      <x:c r="B24" s="181" t="str"/>
      <x:c r="C24" s="181" t="str"/>
      <x:c r="D24" s="181" t="str"/>
      <x:c r="E24" s="181" t="str"/>
      <x:c r="F24" s="181" t="str"/>
      <x:c r="G24" s="181" t="str"/>
      <x:c r="H24" s="181" t="str"/>
      <x:c r="I24" s="181" t="str"/>
      <x:c r="J24" s="181" t="str"/>
      <x:c r="K24" s="181" t="str"/>
      <x:c r="L24" s="181" t="str"/>
      <x:c r="M24" s="181" t="str"/>
      <x:c r="N24" s="181" t="str"/>
      <x:c r="O24" s="181" t="str"/>
      <x:c r="P24" s="181" t="str"/>
      <x:c r="Q24" s="181" t="str"/>
      <x:c r="R24" s="182" t="str">
        <x:v>Nicht anwendbar</x:v>
      </x:c>
    </x:row>
  </x:sheetData>
  <x:mergeCells>
    <x:mergeCell ref="A1:R1"/>
    <x:mergeCell ref="A2:R2"/>
  </x:mergeCells>
  <x:conditionalFormatting sqref="R5:R24">
    <x:cfRule type="expression" dxfId="8" priority="1">
      <x:formula>R5="Approved"</x:formula>
    </x:cfRule>
    <x:cfRule type="expression" dxfId="9" priority="2">
      <x:formula>R5="Finding open"</x:formula>
    </x:cfRule>
    <x:cfRule type="expression" dxfId="10" priority="3">
      <x:formula>R5="In progress"</x:formula>
    </x:cfRule>
    <x:cfRule type="expression" dxfId="11" priority="4">
      <x:formula>R5="Blocked"</x:formula>
    </x:cfRule>
  </x:conditionalFormatting>
  <x:dataValidations count="3">
    <x:dataValidation type="list" sqref="G5:G24">
      <x:formula1>Lists!$E$5:$E$10</x:formula1>
    </x:dataValidation>
    <x:dataValidation type="list" sqref="N5:N24">
      <x:formula1>Lists!$C$5:$C$8</x:formula1>
    </x:dataValidation>
    <x:dataValidation type="list" sqref="R5:R24">
      <x:formula1>Lists!$A$5:$A$12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aadc74bd5e74828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3" hidden="0" customWidth="1"/>
    <x:col min="3" max="3" width="28" hidden="0" customWidth="1"/>
    <x:col min="4" max="4" width="18" hidden="0" customWidth="1"/>
    <x:col min="5" max="5" width="20" hidden="0" customWidth="1"/>
    <x:col min="6" max="6" width="25" hidden="0" customWidth="1"/>
    <x:col min="7" max="7" width="32" hidden="0" customWidth="1"/>
    <x:col min="8" max="8" width="33" hidden="0" customWidth="1"/>
    <x:col min="9" max="9" width="13" hidden="0" customWidth="1"/>
    <x:col min="10" max="10" width="17" hidden="0" customWidth="1"/>
    <x:col min="11" max="11" width="18" hidden="0" customWidth="1"/>
    <x:col min="12" max="12" width="18" hidden="0" customWidth="1"/>
    <x:col min="13" max="13" width="18" hidden="0" customWidth="1"/>
    <x:col min="14" max="14" width="14" hidden="0" customWidth="1"/>
    <x:col min="15" max="15" width="32" hidden="0" customWidth="1"/>
    <x:col min="16" max="16" width="14" hidden="0" customWidth="1"/>
    <x:col min="17" max="17" width="30" hidden="0" customWidth="1"/>
    <x:col min="18" max="18" width="18" hidden="0" customWidth="1"/>
  </x:cols>
  <x:sheetData>
    <x:row r="1" ht="34" customHeight="1">
      <x:c r="A1" s="4" t="str">
        <x:v>Daten- und Beweismatrix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</x:row>
    <x:row r="2" ht="30" customHeight="1">
      <x:c r="A2" s="11" t="str">
        <x:v>Verknüpfen Sie jedes gemeldete Feld mit der Quelle von Beweisen, Methode, Eigentum, Überprüfung und Aufbewahrung.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  <x:c r="O2" s="11"/>
      <x:c r="P2" s="11"/>
      <x:c r="Q2" s="11"/>
      <x:c r="R2" s="11"/>
    </x:row>
    <x:row r="4" ht="34" customHeight="1">
      <x:c r="A4" s="55" t="str">
        <x:v>Daten-ID</x:v>
      </x:c>
      <x:c r="B4" s="56" t="str">
        <x:v>Quelle-ID</x:v>
      </x:c>
      <x:c r="C4" s="56" t="str">
        <x:v>Datenfeld</x:v>
      </x:c>
      <x:c r="D4" s="56" t="str">
        <x:v>Berichtszeitraum</x:v>
      </x:c>
      <x:c r="E4" s="56" t="str">
        <x:v>Einheit / Basis</x:v>
      </x:c>
      <x:c r="F4" s="56" t="str">
        <x:v>Quellsystem</x:v>
      </x:c>
      <x:c r="G4" s="56" t="str">
        <x:v>Originalnachweise</x:v>
      </x:c>
      <x:c r="H4" s="56" t="str">
        <x:v>Extraktion / Umwandlung</x:v>
      </x:c>
      <x:c r="I4" s="56" t="str">
        <x:v>Schätzungen?</x:v>
      </x:c>
      <x:c r="J4" s="56" t="str">
        <x:v>Methode / Faktor-ID</x:v>
      </x:c>
      <x:c r="K4" s="56" t="str">
        <x:v>Vorbereitungsmittel</x:v>
      </x:c>
      <x:c r="L4" s="56" t="str">
        <x:v>Rezensionär</x:v>
      </x:c>
      <x:c r="M4" s="56" t="str">
        <x:v>Beweisstatus</x:v>
      </x:c>
      <x:c r="N4" s="56" t="str">
        <x:v>Kontroll-ID</x:v>
      </x:c>
      <x:c r="O4" s="56" t="str">
        <x:v>Feststellung / Begrenzung</x:v>
      </x:c>
      <x:c r="P4" s="56" t="str">
        <x:v>Verfallstermin</x:v>
      </x:c>
      <x:c r="Q4" s="56" t="str">
        <x:v>Aufbewahrungsort</x:v>
      </x:c>
      <x:c r="R4" s="57" t="str">
        <x:v>Status</x:v>
      </x:c>
    </x:row>
    <x:row r="5">
      <x:c r="A5" s="174" t="str">
        <x:v>EX-DAT-001</x:v>
      </x:c>
      <x:c r="B5" s="175" t="str">
        <x:v>EX-SRC-001</x:v>
      </x:c>
      <x:c r="C5" s="175" t="str">
        <x:v>Erdgasverbrauch</x:v>
      </x:c>
      <x:c r="D5" s="175" t="str">
        <x:v>Illustratives Jahr - Ersatz</x:v>
      </x:c>
      <x:c r="E5" s="175" t="str">
        <x:v>Sm3 / Messbasis zur Bestätigung</x:v>
      </x:c>
      <x:c r="F5" s="175" t="str">
        <x:v>Illustrative ERP/Meter - Ersatz</x:v>
      </x:c>
      <x:c r="G5" s="175" t="str">
        <x:v>Rechnungen und Exportzähler</x:v>
      </x:c>
      <x:c r="H5" s="175" t="str">
        <x:v>Extraktions-, Versöhnungs- und Umwandlungseinheiten</x:v>
      </x:c>
      <x:c r="I5" s="175" t="str">
        <x:v>- Nein .</x:v>
      </x:c>
      <x:c r="J5" s="175" t="str">
        <x:v>EX-MET-001</x:v>
      </x:c>
      <x:c r="K5" s="175" t="str"/>
      <x:c r="L5" s="175" t="str"/>
      <x:c r="M5" s="175" t="str">
        <x:v>Vermisst</x:v>
      </x:c>
      <x:c r="N5" s="175" t="str">
        <x:v>CTL-05</x:v>
      </x:c>
      <x:c r="O5" s="175" t="str">
        <x:v>Illustrative Zeile - durch lebende Beweise ersetzt</x:v>
      </x:c>
      <x:c r="P5" s="210"/>
      <x:c r="Q5" s="175" t="str"/>
      <x:c r="R5" s="176" t="str">
        <x:v>Nicht begonnen .</x:v>
      </x:c>
    </x:row>
    <x:row r="6">
      <x:c r="A6" s="177" t="str">
        <x:v>EX-DAT-002</x:v>
      </x:c>
      <x:c r="B6" s="178" t="str">
        <x:v>EX-SRC-002</x:v>
      </x:c>
      <x:c r="C6" s="178" t="str">
        <x:v>Diesel, der an den Generator ausgestellt wird</x:v>
      </x:c>
      <x:c r="D6" s="178" t="str">
        <x:v>Illustratives Jahr - Ersatz</x:v>
      </x:c>
      <x:c r="E6" s="178" t="str">
        <x:v>Liter</x:v>
      </x:c>
      <x:c r="F6" s="178" t="str">
        <x:v>Brennstoffemissionsprotokoll</x:v>
      </x:c>
      <x:c r="G6" s="178" t="str">
        <x:v>Emissionsleipen und Bestandsausgleich</x:v>
      </x:c>
      <x:c r="H6" s="178" t="str">
        <x:v>Aggregate und vereinbaren Öffnungs-/Schließungsbestand</x:v>
      </x:c>
      <x:c r="I6" s="178" t="str">
        <x:v>- Nein .</x:v>
      </x:c>
      <x:c r="J6" s="178" t="str">
        <x:v>EX-MET-002</x:v>
      </x:c>
      <x:c r="K6" s="178" t="str"/>
      <x:c r="L6" s="178" t="str"/>
      <x:c r="M6" s="178" t="str">
        <x:v>Vermisst</x:v>
      </x:c>
      <x:c r="N6" s="178" t="str">
        <x:v>CTL-05</x:v>
      </x:c>
      <x:c r="O6" s="178" t="str">
        <x:v>Illustrative Zeile - Ersatz</x:v>
      </x:c>
      <x:c r="P6" s="211"/>
      <x:c r="Q6" s="178" t="str"/>
      <x:c r="R6" s="179" t="str">
        <x:v>Nicht begonnen .</x:v>
      </x:c>
    </x:row>
    <x:row r="7">
      <x:c r="A7" s="177" t="str"/>
      <x:c r="B7" s="178" t="str"/>
      <x:c r="C7" s="178" t="str"/>
      <x:c r="D7" s="178" t="str"/>
      <x:c r="E7" s="178" t="str"/>
      <x:c r="F7" s="178" t="str"/>
      <x:c r="G7" s="178" t="str"/>
      <x:c r="H7" s="178" t="str"/>
      <x:c r="I7" s="178" t="str"/>
      <x:c r="J7" s="178" t="str"/>
      <x:c r="K7" s="178" t="str"/>
      <x:c r="L7" s="178" t="str"/>
      <x:c r="M7" s="178" t="str">
        <x:v>Nicht anwendbar</x:v>
      </x:c>
      <x:c r="N7" s="178" t="str"/>
      <x:c r="O7" s="178" t="str"/>
      <x:c r="P7" s="211"/>
      <x:c r="Q7" s="178" t="str"/>
      <x:c r="R7" s="179" t="str">
        <x:v>Nicht anwendbar</x:v>
      </x:c>
    </x:row>
    <x:row r="8">
      <x:c r="A8" s="177" t="str"/>
      <x:c r="B8" s="178" t="str"/>
      <x:c r="C8" s="178" t="str"/>
      <x:c r="D8" s="178" t="str"/>
      <x:c r="E8" s="178" t="str"/>
      <x:c r="F8" s="178" t="str"/>
      <x:c r="G8" s="178" t="str"/>
      <x:c r="H8" s="178" t="str"/>
      <x:c r="I8" s="178" t="str"/>
      <x:c r="J8" s="178" t="str"/>
      <x:c r="K8" s="178" t="str"/>
      <x:c r="L8" s="178" t="str"/>
      <x:c r="M8" s="178" t="str">
        <x:v>Nicht anwendbar</x:v>
      </x:c>
      <x:c r="N8" s="178" t="str"/>
      <x:c r="O8" s="178" t="str"/>
      <x:c r="P8" s="211"/>
      <x:c r="Q8" s="178" t="str"/>
      <x:c r="R8" s="179" t="str">
        <x:v>Nicht anwendbar</x:v>
      </x:c>
    </x:row>
    <x:row r="9">
      <x:c r="A9" s="177" t="str"/>
      <x:c r="B9" s="178" t="str"/>
      <x:c r="C9" s="178" t="str"/>
      <x:c r="D9" s="178" t="str"/>
      <x:c r="E9" s="178" t="str"/>
      <x:c r="F9" s="178" t="str"/>
      <x:c r="G9" s="178" t="str"/>
      <x:c r="H9" s="178" t="str"/>
      <x:c r="I9" s="178" t="str"/>
      <x:c r="J9" s="178" t="str"/>
      <x:c r="K9" s="178" t="str"/>
      <x:c r="L9" s="178" t="str"/>
      <x:c r="M9" s="178" t="str">
        <x:v>Nicht anwendbar</x:v>
      </x:c>
      <x:c r="N9" s="178" t="str"/>
      <x:c r="O9" s="178" t="str"/>
      <x:c r="P9" s="211"/>
      <x:c r="Q9" s="178" t="str"/>
      <x:c r="R9" s="179" t="str">
        <x:v>Nicht anwendbar</x:v>
      </x:c>
    </x:row>
    <x:row r="10">
      <x:c r="A10" s="177" t="str"/>
      <x:c r="B10" s="178" t="str"/>
      <x:c r="C10" s="178" t="str"/>
      <x:c r="D10" s="178" t="str"/>
      <x:c r="E10" s="178" t="str"/>
      <x:c r="F10" s="178" t="str"/>
      <x:c r="G10" s="178" t="str"/>
      <x:c r="H10" s="178" t="str"/>
      <x:c r="I10" s="178" t="str"/>
      <x:c r="J10" s="178" t="str"/>
      <x:c r="K10" s="178" t="str"/>
      <x:c r="L10" s="178" t="str"/>
      <x:c r="M10" s="178" t="str">
        <x:v>Nicht anwendbar</x:v>
      </x:c>
      <x:c r="N10" s="178" t="str"/>
      <x:c r="O10" s="178" t="str"/>
      <x:c r="P10" s="211"/>
      <x:c r="Q10" s="178" t="str"/>
      <x:c r="R10" s="179" t="str">
        <x:v>Nicht anwendbar</x:v>
      </x:c>
    </x:row>
    <x:row r="11">
      <x:c r="A11" s="177" t="str"/>
      <x:c r="B11" s="178" t="str"/>
      <x:c r="C11" s="178" t="str"/>
      <x:c r="D11" s="178" t="str"/>
      <x:c r="E11" s="178" t="str"/>
      <x:c r="F11" s="178" t="str"/>
      <x:c r="G11" s="178" t="str"/>
      <x:c r="H11" s="178" t="str"/>
      <x:c r="I11" s="178" t="str"/>
      <x:c r="J11" s="178" t="str"/>
      <x:c r="K11" s="178" t="str"/>
      <x:c r="L11" s="178" t="str"/>
      <x:c r="M11" s="178" t="str">
        <x:v>Nicht anwendbar</x:v>
      </x:c>
      <x:c r="N11" s="178" t="str"/>
      <x:c r="O11" s="178" t="str"/>
      <x:c r="P11" s="211"/>
      <x:c r="Q11" s="178" t="str"/>
      <x:c r="R11" s="179" t="str">
        <x:v>Nicht anwendbar</x:v>
      </x:c>
    </x:row>
    <x:row r="12">
      <x:c r="A12" s="177" t="str"/>
      <x:c r="B12" s="178" t="str"/>
      <x:c r="C12" s="178" t="str"/>
      <x:c r="D12" s="178" t="str"/>
      <x:c r="E12" s="178" t="str"/>
      <x:c r="F12" s="178" t="str"/>
      <x:c r="G12" s="178" t="str"/>
      <x:c r="H12" s="178" t="str"/>
      <x:c r="I12" s="178" t="str"/>
      <x:c r="J12" s="178" t="str"/>
      <x:c r="K12" s="178" t="str"/>
      <x:c r="L12" s="178" t="str"/>
      <x:c r="M12" s="178" t="str">
        <x:v>Nicht anwendbar</x:v>
      </x:c>
      <x:c r="N12" s="178" t="str"/>
      <x:c r="O12" s="178" t="str"/>
      <x:c r="P12" s="211"/>
      <x:c r="Q12" s="178" t="str"/>
      <x:c r="R12" s="179" t="str">
        <x:v>Nicht anwendbar</x:v>
      </x:c>
    </x:row>
    <x:row r="13">
      <x:c r="A13" s="177" t="str"/>
      <x:c r="B13" s="178" t="str"/>
      <x:c r="C13" s="178" t="str"/>
      <x:c r="D13" s="178" t="str"/>
      <x:c r="E13" s="178" t="str"/>
      <x:c r="F13" s="178" t="str"/>
      <x:c r="G13" s="178" t="str"/>
      <x:c r="H13" s="178" t="str"/>
      <x:c r="I13" s="178" t="str"/>
      <x:c r="J13" s="178" t="str"/>
      <x:c r="K13" s="178" t="str"/>
      <x:c r="L13" s="178" t="str"/>
      <x:c r="M13" s="178" t="str">
        <x:v>Nicht anwendbar</x:v>
      </x:c>
      <x:c r="N13" s="178" t="str"/>
      <x:c r="O13" s="178" t="str"/>
      <x:c r="P13" s="211"/>
      <x:c r="Q13" s="178" t="str"/>
      <x:c r="R13" s="179" t="str">
        <x:v>Nicht anwendbar</x:v>
      </x:c>
    </x:row>
    <x:row r="14">
      <x:c r="A14" s="177" t="str"/>
      <x:c r="B14" s="178" t="str"/>
      <x:c r="C14" s="178" t="str"/>
      <x:c r="D14" s="178" t="str"/>
      <x:c r="E14" s="178" t="str"/>
      <x:c r="F14" s="178" t="str"/>
      <x:c r="G14" s="178" t="str"/>
      <x:c r="H14" s="178" t="str"/>
      <x:c r="I14" s="178" t="str"/>
      <x:c r="J14" s="178" t="str"/>
      <x:c r="K14" s="178" t="str"/>
      <x:c r="L14" s="178" t="str"/>
      <x:c r="M14" s="178" t="str">
        <x:v>Nicht anwendbar</x:v>
      </x:c>
      <x:c r="N14" s="178" t="str"/>
      <x:c r="O14" s="178" t="str"/>
      <x:c r="P14" s="211"/>
      <x:c r="Q14" s="178" t="str"/>
      <x:c r="R14" s="179" t="str">
        <x:v>Nicht anwendbar</x:v>
      </x:c>
    </x:row>
    <x:row r="15">
      <x:c r="A15" s="177" t="str"/>
      <x:c r="B15" s="178" t="str"/>
      <x:c r="C15" s="178" t="str"/>
      <x:c r="D15" s="178" t="str"/>
      <x:c r="E15" s="178" t="str"/>
      <x:c r="F15" s="178" t="str"/>
      <x:c r="G15" s="178" t="str"/>
      <x:c r="H15" s="178" t="str"/>
      <x:c r="I15" s="178" t="str"/>
      <x:c r="J15" s="178" t="str"/>
      <x:c r="K15" s="178" t="str"/>
      <x:c r="L15" s="178" t="str"/>
      <x:c r="M15" s="178" t="str">
        <x:v>Nicht anwendbar</x:v>
      </x:c>
      <x:c r="N15" s="178" t="str"/>
      <x:c r="O15" s="178" t="str"/>
      <x:c r="P15" s="211"/>
      <x:c r="Q15" s="178" t="str"/>
      <x:c r="R15" s="179" t="str">
        <x:v>Nicht anwendbar</x:v>
      </x:c>
    </x:row>
    <x:row r="16">
      <x:c r="A16" s="177" t="str"/>
      <x:c r="B16" s="178" t="str"/>
      <x:c r="C16" s="178" t="str"/>
      <x:c r="D16" s="178" t="str"/>
      <x:c r="E16" s="178" t="str"/>
      <x:c r="F16" s="178" t="str"/>
      <x:c r="G16" s="178" t="str"/>
      <x:c r="H16" s="178" t="str"/>
      <x:c r="I16" s="178" t="str"/>
      <x:c r="J16" s="178" t="str"/>
      <x:c r="K16" s="178" t="str"/>
      <x:c r="L16" s="178" t="str"/>
      <x:c r="M16" s="178" t="str">
        <x:v>Nicht anwendbar</x:v>
      </x:c>
      <x:c r="N16" s="178" t="str"/>
      <x:c r="O16" s="178" t="str"/>
      <x:c r="P16" s="211"/>
      <x:c r="Q16" s="178" t="str"/>
      <x:c r="R16" s="179" t="str">
        <x:v>Nicht anwendbar</x:v>
      </x:c>
    </x:row>
    <x:row r="17">
      <x:c r="A17" s="177" t="str"/>
      <x:c r="B17" s="178" t="str"/>
      <x:c r="C17" s="178" t="str"/>
      <x:c r="D17" s="178" t="str"/>
      <x:c r="E17" s="178" t="str"/>
      <x:c r="F17" s="178" t="str"/>
      <x:c r="G17" s="178" t="str"/>
      <x:c r="H17" s="178" t="str"/>
      <x:c r="I17" s="178" t="str"/>
      <x:c r="J17" s="178" t="str"/>
      <x:c r="K17" s="178" t="str"/>
      <x:c r="L17" s="178" t="str"/>
      <x:c r="M17" s="178" t="str">
        <x:v>Nicht anwendbar</x:v>
      </x:c>
      <x:c r="N17" s="178" t="str"/>
      <x:c r="O17" s="178" t="str"/>
      <x:c r="P17" s="211"/>
      <x:c r="Q17" s="178" t="str"/>
      <x:c r="R17" s="179" t="str">
        <x:v>Nicht anwendbar</x:v>
      </x:c>
    </x:row>
    <x:row r="18">
      <x:c r="A18" s="177" t="str"/>
      <x:c r="B18" s="178" t="str"/>
      <x:c r="C18" s="178" t="str"/>
      <x:c r="D18" s="178" t="str"/>
      <x:c r="E18" s="178" t="str"/>
      <x:c r="F18" s="178" t="str"/>
      <x:c r="G18" s="178" t="str"/>
      <x:c r="H18" s="178" t="str"/>
      <x:c r="I18" s="178" t="str"/>
      <x:c r="J18" s="178" t="str"/>
      <x:c r="K18" s="178" t="str"/>
      <x:c r="L18" s="178" t="str"/>
      <x:c r="M18" s="178" t="str">
        <x:v>Nicht anwendbar</x:v>
      </x:c>
      <x:c r="N18" s="178" t="str"/>
      <x:c r="O18" s="178" t="str"/>
      <x:c r="P18" s="211"/>
      <x:c r="Q18" s="178" t="str"/>
      <x:c r="R18" s="179" t="str">
        <x:v>Nicht anwendbar</x:v>
      </x:c>
    </x:row>
    <x:row r="19">
      <x:c r="A19" s="177" t="str"/>
      <x:c r="B19" s="178" t="str"/>
      <x:c r="C19" s="178" t="str"/>
      <x:c r="D19" s="178" t="str"/>
      <x:c r="E19" s="178" t="str"/>
      <x:c r="F19" s="178" t="str"/>
      <x:c r="G19" s="178" t="str"/>
      <x:c r="H19" s="178" t="str"/>
      <x:c r="I19" s="178" t="str"/>
      <x:c r="J19" s="178" t="str"/>
      <x:c r="K19" s="178" t="str"/>
      <x:c r="L19" s="178" t="str"/>
      <x:c r="M19" s="178" t="str">
        <x:v>Nicht anwendbar</x:v>
      </x:c>
      <x:c r="N19" s="178" t="str"/>
      <x:c r="O19" s="178" t="str"/>
      <x:c r="P19" s="211"/>
      <x:c r="Q19" s="178" t="str"/>
      <x:c r="R19" s="179" t="str">
        <x:v>Nicht anwendbar</x:v>
      </x:c>
    </x:row>
    <x:row r="20">
      <x:c r="A20" s="177" t="str"/>
      <x:c r="B20" s="178" t="str"/>
      <x:c r="C20" s="178" t="str"/>
      <x:c r="D20" s="178" t="str"/>
      <x:c r="E20" s="178" t="str"/>
      <x:c r="F20" s="178" t="str"/>
      <x:c r="G20" s="178" t="str"/>
      <x:c r="H20" s="178" t="str"/>
      <x:c r="I20" s="178" t="str"/>
      <x:c r="J20" s="178" t="str"/>
      <x:c r="K20" s="178" t="str"/>
      <x:c r="L20" s="178" t="str"/>
      <x:c r="M20" s="178" t="str">
        <x:v>Nicht anwendbar</x:v>
      </x:c>
      <x:c r="N20" s="178" t="str"/>
      <x:c r="O20" s="178" t="str"/>
      <x:c r="P20" s="211"/>
      <x:c r="Q20" s="178" t="str"/>
      <x:c r="R20" s="179" t="str">
        <x:v>Nicht anwendbar</x:v>
      </x:c>
    </x:row>
    <x:row r="21">
      <x:c r="A21" s="177" t="str"/>
      <x:c r="B21" s="178" t="str"/>
      <x:c r="C21" s="178" t="str"/>
      <x:c r="D21" s="178" t="str"/>
      <x:c r="E21" s="178" t="str"/>
      <x:c r="F21" s="178" t="str"/>
      <x:c r="G21" s="178" t="str"/>
      <x:c r="H21" s="178" t="str"/>
      <x:c r="I21" s="178" t="str"/>
      <x:c r="J21" s="178" t="str"/>
      <x:c r="K21" s="178" t="str"/>
      <x:c r="L21" s="178" t="str"/>
      <x:c r="M21" s="178" t="str">
        <x:v>Nicht anwendbar</x:v>
      </x:c>
      <x:c r="N21" s="178" t="str"/>
      <x:c r="O21" s="178" t="str"/>
      <x:c r="P21" s="211"/>
      <x:c r="Q21" s="178" t="str"/>
      <x:c r="R21" s="179" t="str">
        <x:v>Nicht anwendbar</x:v>
      </x:c>
    </x:row>
    <x:row r="22">
      <x:c r="A22" s="177" t="str"/>
      <x:c r="B22" s="178" t="str"/>
      <x:c r="C22" s="178" t="str"/>
      <x:c r="D22" s="178" t="str"/>
      <x:c r="E22" s="178" t="str"/>
      <x:c r="F22" s="178" t="str"/>
      <x:c r="G22" s="178" t="str"/>
      <x:c r="H22" s="178" t="str"/>
      <x:c r="I22" s="178" t="str"/>
      <x:c r="J22" s="178" t="str"/>
      <x:c r="K22" s="178" t="str"/>
      <x:c r="L22" s="178" t="str"/>
      <x:c r="M22" s="178" t="str">
        <x:v>Nicht anwendbar</x:v>
      </x:c>
      <x:c r="N22" s="178" t="str"/>
      <x:c r="O22" s="178" t="str"/>
      <x:c r="P22" s="211"/>
      <x:c r="Q22" s="178" t="str"/>
      <x:c r="R22" s="179" t="str">
        <x:v>Nicht anwendbar</x:v>
      </x:c>
    </x:row>
    <x:row r="23">
      <x:c r="A23" s="177" t="str"/>
      <x:c r="B23" s="178" t="str"/>
      <x:c r="C23" s="178" t="str"/>
      <x:c r="D23" s="178" t="str"/>
      <x:c r="E23" s="178" t="str"/>
      <x:c r="F23" s="178" t="str"/>
      <x:c r="G23" s="178" t="str"/>
      <x:c r="H23" s="178" t="str"/>
      <x:c r="I23" s="178" t="str"/>
      <x:c r="J23" s="178" t="str"/>
      <x:c r="K23" s="178" t="str"/>
      <x:c r="L23" s="178" t="str"/>
      <x:c r="M23" s="178" t="str">
        <x:v>Nicht anwendbar</x:v>
      </x:c>
      <x:c r="N23" s="178" t="str"/>
      <x:c r="O23" s="178" t="str"/>
      <x:c r="P23" s="211"/>
      <x:c r="Q23" s="178" t="str"/>
      <x:c r="R23" s="179" t="str">
        <x:v>Nicht anwendbar</x:v>
      </x:c>
    </x:row>
    <x:row r="24">
      <x:c r="A24" s="177" t="str"/>
      <x:c r="B24" s="178" t="str"/>
      <x:c r="C24" s="178" t="str"/>
      <x:c r="D24" s="178" t="str"/>
      <x:c r="E24" s="178" t="str"/>
      <x:c r="F24" s="178" t="str"/>
      <x:c r="G24" s="178" t="str"/>
      <x:c r="H24" s="178" t="str"/>
      <x:c r="I24" s="178" t="str"/>
      <x:c r="J24" s="178" t="str"/>
      <x:c r="K24" s="178" t="str"/>
      <x:c r="L24" s="178" t="str"/>
      <x:c r="M24" s="178" t="str">
        <x:v>Nicht anwendbar</x:v>
      </x:c>
      <x:c r="N24" s="178" t="str"/>
      <x:c r="O24" s="178" t="str"/>
      <x:c r="P24" s="211"/>
      <x:c r="Q24" s="178" t="str"/>
      <x:c r="R24" s="179" t="str">
        <x:v>Nicht anwendbar</x:v>
      </x:c>
    </x:row>
    <x:row r="25">
      <x:c r="A25" s="177" t="str"/>
      <x:c r="B25" s="178" t="str"/>
      <x:c r="C25" s="178" t="str"/>
      <x:c r="D25" s="178" t="str"/>
      <x:c r="E25" s="178" t="str"/>
      <x:c r="F25" s="178" t="str"/>
      <x:c r="G25" s="178" t="str"/>
      <x:c r="H25" s="178" t="str"/>
      <x:c r="I25" s="178" t="str"/>
      <x:c r="J25" s="178" t="str"/>
      <x:c r="K25" s="178" t="str"/>
      <x:c r="L25" s="178" t="str"/>
      <x:c r="M25" s="178" t="str">
        <x:v>Nicht anwendbar</x:v>
      </x:c>
      <x:c r="N25" s="178" t="str"/>
      <x:c r="O25" s="178" t="str"/>
      <x:c r="P25" s="211"/>
      <x:c r="Q25" s="178" t="str"/>
      <x:c r="R25" s="179" t="str">
        <x:v>Nicht anwendbar</x:v>
      </x:c>
    </x:row>
    <x:row r="26">
      <x:c r="A26" s="177" t="str"/>
      <x:c r="B26" s="178" t="str"/>
      <x:c r="C26" s="178" t="str"/>
      <x:c r="D26" s="178" t="str"/>
      <x:c r="E26" s="178" t="str"/>
      <x:c r="F26" s="178" t="str"/>
      <x:c r="G26" s="178" t="str"/>
      <x:c r="H26" s="178" t="str"/>
      <x:c r="I26" s="178" t="str"/>
      <x:c r="J26" s="178" t="str"/>
      <x:c r="K26" s="178" t="str"/>
      <x:c r="L26" s="178" t="str"/>
      <x:c r="M26" s="178" t="str">
        <x:v>Nicht anwendbar</x:v>
      </x:c>
      <x:c r="N26" s="178" t="str"/>
      <x:c r="O26" s="178" t="str"/>
      <x:c r="P26" s="211"/>
      <x:c r="Q26" s="178" t="str"/>
      <x:c r="R26" s="179" t="str">
        <x:v>Nicht anwendbar</x:v>
      </x:c>
    </x:row>
    <x:row r="27">
      <x:c r="A27" s="177" t="str"/>
      <x:c r="B27" s="178" t="str"/>
      <x:c r="C27" s="178" t="str"/>
      <x:c r="D27" s="178" t="str"/>
      <x:c r="E27" s="178" t="str"/>
      <x:c r="F27" s="178" t="str"/>
      <x:c r="G27" s="178" t="str"/>
      <x:c r="H27" s="178" t="str"/>
      <x:c r="I27" s="178" t="str"/>
      <x:c r="J27" s="178" t="str"/>
      <x:c r="K27" s="178" t="str"/>
      <x:c r="L27" s="178" t="str"/>
      <x:c r="M27" s="178" t="str">
        <x:v>Nicht anwendbar</x:v>
      </x:c>
      <x:c r="N27" s="178" t="str"/>
      <x:c r="O27" s="178" t="str"/>
      <x:c r="P27" s="211"/>
      <x:c r="Q27" s="178" t="str"/>
      <x:c r="R27" s="179" t="str">
        <x:v>Nicht anwendbar</x:v>
      </x:c>
    </x:row>
    <x:row r="28">
      <x:c r="A28" s="177" t="str"/>
      <x:c r="B28" s="178" t="str"/>
      <x:c r="C28" s="178" t="str"/>
      <x:c r="D28" s="178" t="str"/>
      <x:c r="E28" s="178" t="str"/>
      <x:c r="F28" s="178" t="str"/>
      <x:c r="G28" s="178" t="str"/>
      <x:c r="H28" s="178" t="str"/>
      <x:c r="I28" s="178" t="str"/>
      <x:c r="J28" s="178" t="str"/>
      <x:c r="K28" s="178" t="str"/>
      <x:c r="L28" s="178" t="str"/>
      <x:c r="M28" s="178" t="str">
        <x:v>Nicht anwendbar</x:v>
      </x:c>
      <x:c r="N28" s="178" t="str"/>
      <x:c r="O28" s="178" t="str"/>
      <x:c r="P28" s="211"/>
      <x:c r="Q28" s="178" t="str"/>
      <x:c r="R28" s="179" t="str">
        <x:v>Nicht anwendbar</x:v>
      </x:c>
    </x:row>
    <x:row r="29">
      <x:c r="A29" s="177" t="str"/>
      <x:c r="B29" s="178" t="str"/>
      <x:c r="C29" s="178" t="str"/>
      <x:c r="D29" s="178" t="str"/>
      <x:c r="E29" s="178" t="str"/>
      <x:c r="F29" s="178" t="str"/>
      <x:c r="G29" s="178" t="str"/>
      <x:c r="H29" s="178" t="str"/>
      <x:c r="I29" s="178" t="str"/>
      <x:c r="J29" s="178" t="str"/>
      <x:c r="K29" s="178" t="str"/>
      <x:c r="L29" s="178" t="str"/>
      <x:c r="M29" s="178" t="str">
        <x:v>Nicht anwendbar</x:v>
      </x:c>
      <x:c r="N29" s="178" t="str"/>
      <x:c r="O29" s="178" t="str"/>
      <x:c r="P29" s="211"/>
      <x:c r="Q29" s="178" t="str"/>
      <x:c r="R29" s="179" t="str">
        <x:v>Nicht anwendbar</x:v>
      </x:c>
    </x:row>
    <x:row r="30">
      <x:c r="A30" s="177" t="str"/>
      <x:c r="B30" s="178" t="str"/>
      <x:c r="C30" s="178" t="str"/>
      <x:c r="D30" s="178" t="str"/>
      <x:c r="E30" s="178" t="str"/>
      <x:c r="F30" s="178" t="str"/>
      <x:c r="G30" s="178" t="str"/>
      <x:c r="H30" s="178" t="str"/>
      <x:c r="I30" s="178" t="str"/>
      <x:c r="J30" s="178" t="str"/>
      <x:c r="K30" s="178" t="str"/>
      <x:c r="L30" s="178" t="str"/>
      <x:c r="M30" s="178" t="str">
        <x:v>Nicht anwendbar</x:v>
      </x:c>
      <x:c r="N30" s="178" t="str"/>
      <x:c r="O30" s="178" t="str"/>
      <x:c r="P30" s="211"/>
      <x:c r="Q30" s="178" t="str"/>
      <x:c r="R30" s="179" t="str">
        <x:v>Nicht anwendbar</x:v>
      </x:c>
    </x:row>
    <x:row r="31">
      <x:c r="A31" s="177" t="str"/>
      <x:c r="B31" s="178" t="str"/>
      <x:c r="C31" s="178" t="str"/>
      <x:c r="D31" s="178" t="str"/>
      <x:c r="E31" s="178" t="str"/>
      <x:c r="F31" s="178" t="str"/>
      <x:c r="G31" s="178" t="str"/>
      <x:c r="H31" s="178" t="str"/>
      <x:c r="I31" s="178" t="str"/>
      <x:c r="J31" s="178" t="str"/>
      <x:c r="K31" s="178" t="str"/>
      <x:c r="L31" s="178" t="str"/>
      <x:c r="M31" s="178" t="str">
        <x:v>Nicht anwendbar</x:v>
      </x:c>
      <x:c r="N31" s="178" t="str"/>
      <x:c r="O31" s="178" t="str"/>
      <x:c r="P31" s="211"/>
      <x:c r="Q31" s="178" t="str"/>
      <x:c r="R31" s="179" t="str">
        <x:v>Nicht anwendbar</x:v>
      </x:c>
    </x:row>
    <x:row r="32">
      <x:c r="A32" s="177" t="str"/>
      <x:c r="B32" s="178" t="str"/>
      <x:c r="C32" s="178" t="str"/>
      <x:c r="D32" s="178" t="str"/>
      <x:c r="E32" s="178" t="str"/>
      <x:c r="F32" s="178" t="str"/>
      <x:c r="G32" s="178" t="str"/>
      <x:c r="H32" s="178" t="str"/>
      <x:c r="I32" s="178" t="str"/>
      <x:c r="J32" s="178" t="str"/>
      <x:c r="K32" s="178" t="str"/>
      <x:c r="L32" s="178" t="str"/>
      <x:c r="M32" s="178" t="str">
        <x:v>Nicht anwendbar</x:v>
      </x:c>
      <x:c r="N32" s="178" t="str"/>
      <x:c r="O32" s="178" t="str"/>
      <x:c r="P32" s="211"/>
      <x:c r="Q32" s="178" t="str"/>
      <x:c r="R32" s="179" t="str">
        <x:v>Nicht anwendbar</x:v>
      </x:c>
    </x:row>
    <x:row r="33">
      <x:c r="A33" s="177" t="str"/>
      <x:c r="B33" s="178" t="str"/>
      <x:c r="C33" s="178" t="str"/>
      <x:c r="D33" s="178" t="str"/>
      <x:c r="E33" s="178" t="str"/>
      <x:c r="F33" s="178" t="str"/>
      <x:c r="G33" s="178" t="str"/>
      <x:c r="H33" s="178" t="str"/>
      <x:c r="I33" s="178" t="str"/>
      <x:c r="J33" s="178" t="str"/>
      <x:c r="K33" s="178" t="str"/>
      <x:c r="L33" s="178" t="str"/>
      <x:c r="M33" s="178" t="str">
        <x:v>Nicht anwendbar</x:v>
      </x:c>
      <x:c r="N33" s="178" t="str"/>
      <x:c r="O33" s="178" t="str"/>
      <x:c r="P33" s="211"/>
      <x:c r="Q33" s="178" t="str"/>
      <x:c r="R33" s="179" t="str">
        <x:v>Nicht anwendbar</x:v>
      </x:c>
    </x:row>
    <x:row r="34">
      <x:c r="A34" s="180" t="str"/>
      <x:c r="B34" s="181" t="str"/>
      <x:c r="C34" s="181" t="str"/>
      <x:c r="D34" s="181" t="str"/>
      <x:c r="E34" s="181" t="str"/>
      <x:c r="F34" s="181" t="str"/>
      <x:c r="G34" s="181" t="str"/>
      <x:c r="H34" s="181" t="str"/>
      <x:c r="I34" s="181" t="str"/>
      <x:c r="J34" s="181" t="str"/>
      <x:c r="K34" s="181" t="str"/>
      <x:c r="L34" s="181" t="str"/>
      <x:c r="M34" s="181" t="str">
        <x:v>Nicht anwendbar</x:v>
      </x:c>
      <x:c r="N34" s="181" t="str"/>
      <x:c r="O34" s="181" t="str"/>
      <x:c r="P34" s="212"/>
      <x:c r="Q34" s="181" t="str"/>
      <x:c r="R34" s="182" t="str">
        <x:v>Nicht anwendbar</x:v>
      </x:c>
    </x:row>
  </x:sheetData>
  <x:mergeCells>
    <x:mergeCell ref="A1:R1"/>
    <x:mergeCell ref="A2:R2"/>
  </x:mergeCells>
  <x:conditionalFormatting sqref="R5:R34">
    <x:cfRule type="expression" dxfId="12" priority="1">
      <x:formula>R5="Approved"</x:formula>
    </x:cfRule>
    <x:cfRule type="expression" dxfId="13" priority="2">
      <x:formula>R5="Finding open"</x:formula>
    </x:cfRule>
    <x:cfRule type="expression" dxfId="14" priority="3">
      <x:formula>R5="In progress"</x:formula>
    </x:cfRule>
    <x:cfRule type="expression" dxfId="15" priority="4">
      <x:formula>R5="Blocked"</x:formula>
    </x:cfRule>
  </x:conditionalFormatting>
  <x:conditionalFormatting sqref="M5:M34">
    <x:cfRule type="expression" dxfId="16" priority="5">
      <x:formula>M5="Approved"</x:formula>
    </x:cfRule>
    <x:cfRule type="expression" dxfId="17" priority="6">
      <x:formula>M5="Missing"</x:formula>
    </x:cfRule>
  </x:conditionalFormatting>
  <x:dataValidations count="3">
    <x:dataValidation type="list" sqref="I5:I34">
      <x:formula1>Lists!$C$5:$C$8</x:formula1>
    </x:dataValidation>
    <x:dataValidation type="list" sqref="M5:M34">
      <x:formula1>Lists!$G$5:$G$11</x:formula1>
    </x:dataValidation>
    <x:dataValidation type="list" sqref="R5:R34">
      <x:formula1>Lists!$A$5:$A$12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247976e618048ec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6" hidden="0" customWidth="1"/>
    <x:col min="3" max="3" width="28" hidden="0" customWidth="1"/>
    <x:col min="4" max="4" width="20" hidden="0" customWidth="1"/>
    <x:col min="5" max="5" width="34" hidden="0" customWidth="1"/>
    <x:col min="6" max="6" width="19" hidden="0" customWidth="1"/>
    <x:col min="7" max="7" width="17" hidden="0" customWidth="1"/>
    <x:col min="8" max="8" width="18" hidden="0" customWidth="1"/>
    <x:col min="9" max="9" width="50" hidden="0" customWidth="1"/>
    <x:col min="10" max="10" width="18" hidden="0" customWidth="1"/>
    <x:col min="11" max="11" width="16" hidden="0" customWidth="1"/>
    <x:col min="12" max="12" width="31" hidden="0" customWidth="1"/>
    <x:col min="13" max="13" width="19" hidden="0" customWidth="1"/>
    <x:col min="14" max="14" width="18" hidden="0" customWidth="1"/>
    <x:col min="15" max="15" width="18" hidden="0" customWidth="1"/>
    <x:col min="16" max="16" width="34" hidden="0" customWidth="1"/>
    <x:col min="17" max="17" width="18" hidden="0" customWidth="1"/>
  </x:cols>
  <x:sheetData>
    <x:row r="1" ht="34" customHeight="1">
      <x:c r="A1" s="4" t="str">
        <x:v>Methoden und Faktorenregister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</x:row>
    <x:row r="2" ht="30" customHeight="1">
      <x:c r="A2" s="11" t="str">
        <x:v>Kontrollformeln, Faktoren, Einheiten, GWP-Versionen, Genehmigung durch die Behörde und Änderungshistorie.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  <x:c r="O2" s="11"/>
      <x:c r="P2" s="11"/>
      <x:c r="Q2" s="11"/>
    </x:row>
    <x:row r="4" ht="34" customHeight="1">
      <x:c r="A4" s="55" t="str">
        <x:v>Methoden-ID</x:v>
      </x:c>
      <x:c r="B4" s="56" t="str">
        <x:v>Route</x:v>
      </x:c>
      <x:c r="C4" s="56" t="str">
        <x:v>Quelle-Kategorie</x:v>
      </x:c>
      <x:c r="D4" s="56" t="str">
        <x:v>Methodenart</x:v>
      </x:c>
      <x:c r="E4" s="56" t="str">
        <x:v>Formel / Logik</x:v>
      </x:c>
      <x:c r="F4" s="56" t="str">
        <x:v>Aktivitätsdaten-Einheit</x:v>
      </x:c>
      <x:c r="G4" s="56" t="str">
        <x:v>Emissionsfaktor</x:v>
      </x:c>
      <x:c r="H4" s="56" t="str">
        <x:v>Faktor-Einheit</x:v>
      </x:c>
      <x:c r="I4" s="56" t="str">
        <x:v>Url / Dokument der Faktorquelle</x:v>
      </x:c>
      <x:c r="J4" s="56" t="str">
        <x:v>Version / Datum</x:v>
      </x:c>
      <x:c r="K4" s="56" t="str">
        <x:v>GWP-Satz</x:v>
      </x:c>
      <x:c r="L4" s="56" t="str">
        <x:v>Unsicherheit / Einschränkung</x:v>
      </x:c>
      <x:c r="M4" s="56" t="str">
        <x:v>Einheitliche Vereinbarung</x:v>
      </x:c>
      <x:c r="N4" s="56" t="str">
        <x:v>Eigentümer</x:v>
      </x:c>
      <x:c r="O4" s="56" t="str">
        <x:v>Rezensionär</x:v>
      </x:c>
      <x:c r="P4" s="56" t="str">
        <x:v>Ändern Sie das Protokoll</x:v>
      </x:c>
      <x:c r="Q4" s="57" t="str">
        <x:v>Status</x:v>
      </x:c>
    </x:row>
    <x:row r="5">
      <x:c r="A5" s="174" t="str">
        <x:v>EX-MET-001</x:v>
      </x:c>
      <x:c r="B5" s="175" t="str">
        <x:v>MRV auf Anlagenebene von Abu Dhabi</x:v>
      </x:c>
      <x:c r="C5" s="175" t="str">
        <x:v>Stazionäre Verbrennung - Erdgas</x:v>
      </x:c>
      <x:c r="D5" s="175" t="str">
        <x:v>Berechnungsbasierte</x:v>
      </x:c>
      <x:c r="E5" s="175" t="str">
        <x:v>Aktivitätsdaten × Faktor × Oxidationsfaktor</x:v>
      </x:c>
      <x:c r="F5" s="175" t="str">
        <x:v>Sm3 - Bestätigungsgrundlage</x:v>
      </x:c>
      <x:c r="G5" s="175" t="str"/>
      <x:c r="H5" s="175" t="str"/>
      <x:c r="I5" s="175" t="str">
        <x:v>https://facilitymrv.ead.ae/</x:v>
      </x:c>
      <x:c r="J5" s="175" t="str"/>
      <x:c r="K5" s="175" t="str"/>
      <x:c r="L5" s="175" t="str">
        <x:v>Illustrative - Konfiguration nach aktuellen Richtlinien</x:v>
      </x:c>
      <x:c r="M5" s="175" t="str">
        <x:v>Unbekannt</x:v>
      </x:c>
      <x:c r="N5" s="175" t="str"/>
      <x:c r="O5" s="175" t="str"/>
      <x:c r="P5" s="175" t="str"/>
      <x:c r="Q5" s="176" t="str">
        <x:v>Nicht begonnen .</x:v>
      </x:c>
    </x:row>
    <x:row r="6">
      <x:c r="A6" s="177" t="str">
        <x:v>EX-MET-002</x:v>
      </x:c>
      <x:c r="B6" s="178" t="str">
        <x:v>MRV auf Anlagenebene von Abu Dhabi</x:v>
      </x:c>
      <x:c r="C6" s="178" t="str">
        <x:v>Stehende Verbrennung - Diesel</x:v>
      </x:c>
      <x:c r="D6" s="178" t="str">
        <x:v>Berechnungsbasierte</x:v>
      </x:c>
      <x:c r="E6" s="178" t="str">
        <x:v>Aktivitätsdaten × Faktor × Oxidationsfaktor</x:v>
      </x:c>
      <x:c r="F6" s="178" t="str">
        <x:v>Liter</x:v>
      </x:c>
      <x:c r="G6" s="178" t="str"/>
      <x:c r="H6" s="178" t="str"/>
      <x:c r="I6" s="178" t="str">
        <x:v>https://facilitymrv.ead.ae/</x:v>
      </x:c>
      <x:c r="J6" s="178" t="str"/>
      <x:c r="K6" s="178" t="str"/>
      <x:c r="L6" s="178" t="str">
        <x:v>Illustrative - Konfiguration nach aktuellen Richtlinien</x:v>
      </x:c>
      <x:c r="M6" s="178" t="str">
        <x:v>Unbekannt</x:v>
      </x:c>
      <x:c r="N6" s="178" t="str"/>
      <x:c r="O6" s="178" t="str"/>
      <x:c r="P6" s="178" t="str"/>
      <x:c r="Q6" s="179" t="str">
        <x:v>Nicht begonnen .</x:v>
      </x:c>
    </x:row>
    <x:row r="7">
      <x:c r="A7" s="177" t="str"/>
      <x:c r="B7" s="178" t="str"/>
      <x:c r="C7" s="178" t="str"/>
      <x:c r="D7" s="178" t="str"/>
      <x:c r="E7" s="178" t="str"/>
      <x:c r="F7" s="178" t="str"/>
      <x:c r="G7" s="178" t="str"/>
      <x:c r="H7" s="178" t="str"/>
      <x:c r="I7" s="178" t="str"/>
      <x:c r="J7" s="178" t="str"/>
      <x:c r="K7" s="178" t="str"/>
      <x:c r="L7" s="178" t="str"/>
      <x:c r="M7" s="178" t="str">
        <x:v>Unbekannt</x:v>
      </x:c>
      <x:c r="N7" s="178" t="str"/>
      <x:c r="O7" s="178" t="str"/>
      <x:c r="P7" s="178" t="str"/>
      <x:c r="Q7" s="179" t="str">
        <x:v>Nicht anwendbar</x:v>
      </x:c>
    </x:row>
    <x:row r="8">
      <x:c r="A8" s="177" t="str"/>
      <x:c r="B8" s="178" t="str"/>
      <x:c r="C8" s="178" t="str"/>
      <x:c r="D8" s="178" t="str"/>
      <x:c r="E8" s="178" t="str"/>
      <x:c r="F8" s="178" t="str"/>
      <x:c r="G8" s="178" t="str"/>
      <x:c r="H8" s="178" t="str"/>
      <x:c r="I8" s="178" t="str"/>
      <x:c r="J8" s="178" t="str"/>
      <x:c r="K8" s="178" t="str"/>
      <x:c r="L8" s="178" t="str"/>
      <x:c r="M8" s="178" t="str">
        <x:v>Unbekannt</x:v>
      </x:c>
      <x:c r="N8" s="178" t="str"/>
      <x:c r="O8" s="178" t="str"/>
      <x:c r="P8" s="178" t="str"/>
      <x:c r="Q8" s="179" t="str">
        <x:v>Nicht anwendbar</x:v>
      </x:c>
    </x:row>
    <x:row r="9">
      <x:c r="A9" s="177" t="str"/>
      <x:c r="B9" s="178" t="str"/>
      <x:c r="C9" s="178" t="str"/>
      <x:c r="D9" s="178" t="str"/>
      <x:c r="E9" s="178" t="str"/>
      <x:c r="F9" s="178" t="str"/>
      <x:c r="G9" s="178" t="str"/>
      <x:c r="H9" s="178" t="str"/>
      <x:c r="I9" s="178" t="str"/>
      <x:c r="J9" s="178" t="str"/>
      <x:c r="K9" s="178" t="str"/>
      <x:c r="L9" s="178" t="str"/>
      <x:c r="M9" s="178" t="str">
        <x:v>Unbekannt</x:v>
      </x:c>
      <x:c r="N9" s="178" t="str"/>
      <x:c r="O9" s="178" t="str"/>
      <x:c r="P9" s="178" t="str"/>
      <x:c r="Q9" s="179" t="str">
        <x:v>Nicht anwendbar</x:v>
      </x:c>
    </x:row>
    <x:row r="10">
      <x:c r="A10" s="177" t="str"/>
      <x:c r="B10" s="178" t="str"/>
      <x:c r="C10" s="178" t="str"/>
      <x:c r="D10" s="178" t="str"/>
      <x:c r="E10" s="178" t="str"/>
      <x:c r="F10" s="178" t="str"/>
      <x:c r="G10" s="178" t="str"/>
      <x:c r="H10" s="178" t="str"/>
      <x:c r="I10" s="178" t="str"/>
      <x:c r="J10" s="178" t="str"/>
      <x:c r="K10" s="178" t="str"/>
      <x:c r="L10" s="178" t="str"/>
      <x:c r="M10" s="178" t="str">
        <x:v>Unbekannt</x:v>
      </x:c>
      <x:c r="N10" s="178" t="str"/>
      <x:c r="O10" s="178" t="str"/>
      <x:c r="P10" s="178" t="str"/>
      <x:c r="Q10" s="179" t="str">
        <x:v>Nicht anwendbar</x:v>
      </x:c>
    </x:row>
    <x:row r="11">
      <x:c r="A11" s="177" t="str"/>
      <x:c r="B11" s="178" t="str"/>
      <x:c r="C11" s="178" t="str"/>
      <x:c r="D11" s="178" t="str"/>
      <x:c r="E11" s="178" t="str"/>
      <x:c r="F11" s="178" t="str"/>
      <x:c r="G11" s="178" t="str"/>
      <x:c r="H11" s="178" t="str"/>
      <x:c r="I11" s="178" t="str"/>
      <x:c r="J11" s="178" t="str"/>
      <x:c r="K11" s="178" t="str"/>
      <x:c r="L11" s="178" t="str"/>
      <x:c r="M11" s="178" t="str">
        <x:v>Unbekannt</x:v>
      </x:c>
      <x:c r="N11" s="178" t="str"/>
      <x:c r="O11" s="178" t="str"/>
      <x:c r="P11" s="178" t="str"/>
      <x:c r="Q11" s="179" t="str">
        <x:v>Nicht anwendbar</x:v>
      </x:c>
    </x:row>
    <x:row r="12">
      <x:c r="A12" s="177" t="str"/>
      <x:c r="B12" s="178" t="str"/>
      <x:c r="C12" s="178" t="str"/>
      <x:c r="D12" s="178" t="str"/>
      <x:c r="E12" s="178" t="str"/>
      <x:c r="F12" s="178" t="str"/>
      <x:c r="G12" s="178" t="str"/>
      <x:c r="H12" s="178" t="str"/>
      <x:c r="I12" s="178" t="str"/>
      <x:c r="J12" s="178" t="str"/>
      <x:c r="K12" s="178" t="str"/>
      <x:c r="L12" s="178" t="str"/>
      <x:c r="M12" s="178" t="str">
        <x:v>Unbekannt</x:v>
      </x:c>
      <x:c r="N12" s="178" t="str"/>
      <x:c r="O12" s="178" t="str"/>
      <x:c r="P12" s="178" t="str"/>
      <x:c r="Q12" s="179" t="str">
        <x:v>Nicht anwendbar</x:v>
      </x:c>
    </x:row>
    <x:row r="13">
      <x:c r="A13" s="177" t="str"/>
      <x:c r="B13" s="178" t="str"/>
      <x:c r="C13" s="178" t="str"/>
      <x:c r="D13" s="178" t="str"/>
      <x:c r="E13" s="178" t="str"/>
      <x:c r="F13" s="178" t="str"/>
      <x:c r="G13" s="178" t="str"/>
      <x:c r="H13" s="178" t="str"/>
      <x:c r="I13" s="178" t="str"/>
      <x:c r="J13" s="178" t="str"/>
      <x:c r="K13" s="178" t="str"/>
      <x:c r="L13" s="178" t="str"/>
      <x:c r="M13" s="178" t="str">
        <x:v>Unbekannt</x:v>
      </x:c>
      <x:c r="N13" s="178" t="str"/>
      <x:c r="O13" s="178" t="str"/>
      <x:c r="P13" s="178" t="str"/>
      <x:c r="Q13" s="179" t="str">
        <x:v>Nicht anwendbar</x:v>
      </x:c>
    </x:row>
    <x:row r="14">
      <x:c r="A14" s="177" t="str"/>
      <x:c r="B14" s="178" t="str"/>
      <x:c r="C14" s="178" t="str"/>
      <x:c r="D14" s="178" t="str"/>
      <x:c r="E14" s="178" t="str"/>
      <x:c r="F14" s="178" t="str"/>
      <x:c r="G14" s="178" t="str"/>
      <x:c r="H14" s="178" t="str"/>
      <x:c r="I14" s="178" t="str"/>
      <x:c r="J14" s="178" t="str"/>
      <x:c r="K14" s="178" t="str"/>
      <x:c r="L14" s="178" t="str"/>
      <x:c r="M14" s="178" t="str">
        <x:v>Unbekannt</x:v>
      </x:c>
      <x:c r="N14" s="178" t="str"/>
      <x:c r="O14" s="178" t="str"/>
      <x:c r="P14" s="178" t="str"/>
      <x:c r="Q14" s="179" t="str">
        <x:v>Nicht anwendbar</x:v>
      </x:c>
    </x:row>
    <x:row r="15">
      <x:c r="A15" s="177" t="str"/>
      <x:c r="B15" s="178" t="str"/>
      <x:c r="C15" s="178" t="str"/>
      <x:c r="D15" s="178" t="str"/>
      <x:c r="E15" s="178" t="str"/>
      <x:c r="F15" s="178" t="str"/>
      <x:c r="G15" s="178" t="str"/>
      <x:c r="H15" s="178" t="str"/>
      <x:c r="I15" s="178" t="str"/>
      <x:c r="J15" s="178" t="str"/>
      <x:c r="K15" s="178" t="str"/>
      <x:c r="L15" s="178" t="str"/>
      <x:c r="M15" s="178" t="str">
        <x:v>Unbekannt</x:v>
      </x:c>
      <x:c r="N15" s="178" t="str"/>
      <x:c r="O15" s="178" t="str"/>
      <x:c r="P15" s="178" t="str"/>
      <x:c r="Q15" s="179" t="str">
        <x:v>Nicht anwendbar</x:v>
      </x:c>
    </x:row>
    <x:row r="16">
      <x:c r="A16" s="177" t="str"/>
      <x:c r="B16" s="178" t="str"/>
      <x:c r="C16" s="178" t="str"/>
      <x:c r="D16" s="178" t="str"/>
      <x:c r="E16" s="178" t="str"/>
      <x:c r="F16" s="178" t="str"/>
      <x:c r="G16" s="178" t="str"/>
      <x:c r="H16" s="178" t="str"/>
      <x:c r="I16" s="178" t="str"/>
      <x:c r="J16" s="178" t="str"/>
      <x:c r="K16" s="178" t="str"/>
      <x:c r="L16" s="178" t="str"/>
      <x:c r="M16" s="178" t="str">
        <x:v>Unbekannt</x:v>
      </x:c>
      <x:c r="N16" s="178" t="str"/>
      <x:c r="O16" s="178" t="str"/>
      <x:c r="P16" s="178" t="str"/>
      <x:c r="Q16" s="179" t="str">
        <x:v>Nicht anwendbar</x:v>
      </x:c>
    </x:row>
    <x:row r="17">
      <x:c r="A17" s="177" t="str"/>
      <x:c r="B17" s="178" t="str"/>
      <x:c r="C17" s="178" t="str"/>
      <x:c r="D17" s="178" t="str"/>
      <x:c r="E17" s="178" t="str"/>
      <x:c r="F17" s="178" t="str"/>
      <x:c r="G17" s="178" t="str"/>
      <x:c r="H17" s="178" t="str"/>
      <x:c r="I17" s="178" t="str"/>
      <x:c r="J17" s="178" t="str"/>
      <x:c r="K17" s="178" t="str"/>
      <x:c r="L17" s="178" t="str"/>
      <x:c r="M17" s="178" t="str">
        <x:v>Unbekannt</x:v>
      </x:c>
      <x:c r="N17" s="178" t="str"/>
      <x:c r="O17" s="178" t="str"/>
      <x:c r="P17" s="178" t="str"/>
      <x:c r="Q17" s="179" t="str">
        <x:v>Nicht anwendbar</x:v>
      </x:c>
    </x:row>
    <x:row r="18">
      <x:c r="A18" s="177" t="str"/>
      <x:c r="B18" s="178" t="str"/>
      <x:c r="C18" s="178" t="str"/>
      <x:c r="D18" s="178" t="str"/>
      <x:c r="E18" s="178" t="str"/>
      <x:c r="F18" s="178" t="str"/>
      <x:c r="G18" s="178" t="str"/>
      <x:c r="H18" s="178" t="str"/>
      <x:c r="I18" s="178" t="str"/>
      <x:c r="J18" s="178" t="str"/>
      <x:c r="K18" s="178" t="str"/>
      <x:c r="L18" s="178" t="str"/>
      <x:c r="M18" s="178" t="str">
        <x:v>Unbekannt</x:v>
      </x:c>
      <x:c r="N18" s="178" t="str"/>
      <x:c r="O18" s="178" t="str"/>
      <x:c r="P18" s="178" t="str"/>
      <x:c r="Q18" s="179" t="str">
        <x:v>Nicht anwendbar</x:v>
      </x:c>
    </x:row>
    <x:row r="19">
      <x:c r="A19" s="177" t="str"/>
      <x:c r="B19" s="178" t="str"/>
      <x:c r="C19" s="178" t="str"/>
      <x:c r="D19" s="178" t="str"/>
      <x:c r="E19" s="178" t="str"/>
      <x:c r="F19" s="178" t="str"/>
      <x:c r="G19" s="178" t="str"/>
      <x:c r="H19" s="178" t="str"/>
      <x:c r="I19" s="178" t="str"/>
      <x:c r="J19" s="178" t="str"/>
      <x:c r="K19" s="178" t="str"/>
      <x:c r="L19" s="178" t="str"/>
      <x:c r="M19" s="178" t="str">
        <x:v>Unbekannt</x:v>
      </x:c>
      <x:c r="N19" s="178" t="str"/>
      <x:c r="O19" s="178" t="str"/>
      <x:c r="P19" s="178" t="str"/>
      <x:c r="Q19" s="179" t="str">
        <x:v>Nicht anwendbar</x:v>
      </x:c>
    </x:row>
    <x:row r="20">
      <x:c r="A20" s="177" t="str"/>
      <x:c r="B20" s="178" t="str"/>
      <x:c r="C20" s="178" t="str"/>
      <x:c r="D20" s="178" t="str"/>
      <x:c r="E20" s="178" t="str"/>
      <x:c r="F20" s="178" t="str"/>
      <x:c r="G20" s="178" t="str"/>
      <x:c r="H20" s="178" t="str"/>
      <x:c r="I20" s="178" t="str"/>
      <x:c r="J20" s="178" t="str"/>
      <x:c r="K20" s="178" t="str"/>
      <x:c r="L20" s="178" t="str"/>
      <x:c r="M20" s="178" t="str">
        <x:v>Unbekannt</x:v>
      </x:c>
      <x:c r="N20" s="178" t="str"/>
      <x:c r="O20" s="178" t="str"/>
      <x:c r="P20" s="178" t="str"/>
      <x:c r="Q20" s="179" t="str">
        <x:v>Nicht anwendbar</x:v>
      </x:c>
    </x:row>
    <x:row r="21">
      <x:c r="A21" s="177" t="str"/>
      <x:c r="B21" s="178" t="str"/>
      <x:c r="C21" s="178" t="str"/>
      <x:c r="D21" s="178" t="str"/>
      <x:c r="E21" s="178" t="str"/>
      <x:c r="F21" s="178" t="str"/>
      <x:c r="G21" s="178" t="str"/>
      <x:c r="H21" s="178" t="str"/>
      <x:c r="I21" s="178" t="str"/>
      <x:c r="J21" s="178" t="str"/>
      <x:c r="K21" s="178" t="str"/>
      <x:c r="L21" s="178" t="str"/>
      <x:c r="M21" s="178" t="str">
        <x:v>Unbekannt</x:v>
      </x:c>
      <x:c r="N21" s="178" t="str"/>
      <x:c r="O21" s="178" t="str"/>
      <x:c r="P21" s="178" t="str"/>
      <x:c r="Q21" s="179" t="str">
        <x:v>Nicht anwendbar</x:v>
      </x:c>
    </x:row>
    <x:row r="22">
      <x:c r="A22" s="177" t="str"/>
      <x:c r="B22" s="178" t="str"/>
      <x:c r="C22" s="178" t="str"/>
      <x:c r="D22" s="178" t="str"/>
      <x:c r="E22" s="178" t="str"/>
      <x:c r="F22" s="178" t="str"/>
      <x:c r="G22" s="178" t="str"/>
      <x:c r="H22" s="178" t="str"/>
      <x:c r="I22" s="178" t="str"/>
      <x:c r="J22" s="178" t="str"/>
      <x:c r="K22" s="178" t="str"/>
      <x:c r="L22" s="178" t="str"/>
      <x:c r="M22" s="178" t="str">
        <x:v>Unbekannt</x:v>
      </x:c>
      <x:c r="N22" s="178" t="str"/>
      <x:c r="O22" s="178" t="str"/>
      <x:c r="P22" s="178" t="str"/>
      <x:c r="Q22" s="179" t="str">
        <x:v>Nicht anwendbar</x:v>
      </x:c>
    </x:row>
    <x:row r="23">
      <x:c r="A23" s="177" t="str"/>
      <x:c r="B23" s="178" t="str"/>
      <x:c r="C23" s="178" t="str"/>
      <x:c r="D23" s="178" t="str"/>
      <x:c r="E23" s="178" t="str"/>
      <x:c r="F23" s="178" t="str"/>
      <x:c r="G23" s="178" t="str"/>
      <x:c r="H23" s="178" t="str"/>
      <x:c r="I23" s="178" t="str"/>
      <x:c r="J23" s="178" t="str"/>
      <x:c r="K23" s="178" t="str"/>
      <x:c r="L23" s="178" t="str"/>
      <x:c r="M23" s="178" t="str">
        <x:v>Unbekannt</x:v>
      </x:c>
      <x:c r="N23" s="178" t="str"/>
      <x:c r="O23" s="178" t="str"/>
      <x:c r="P23" s="178" t="str"/>
      <x:c r="Q23" s="179" t="str">
        <x:v>Nicht anwendbar</x:v>
      </x:c>
    </x:row>
    <x:row r="24">
      <x:c r="A24" s="180" t="str"/>
      <x:c r="B24" s="181" t="str"/>
      <x:c r="C24" s="181" t="str"/>
      <x:c r="D24" s="181" t="str"/>
      <x:c r="E24" s="181" t="str"/>
      <x:c r="F24" s="181" t="str"/>
      <x:c r="G24" s="181" t="str"/>
      <x:c r="H24" s="181" t="str"/>
      <x:c r="I24" s="181" t="str"/>
      <x:c r="J24" s="181" t="str"/>
      <x:c r="K24" s="181" t="str"/>
      <x:c r="L24" s="181" t="str"/>
      <x:c r="M24" s="181" t="str">
        <x:v>Unbekannt</x:v>
      </x:c>
      <x:c r="N24" s="181" t="str"/>
      <x:c r="O24" s="181" t="str"/>
      <x:c r="P24" s="181" t="str"/>
      <x:c r="Q24" s="182" t="str">
        <x:v>Nicht anwendbar</x:v>
      </x:c>
    </x:row>
  </x:sheetData>
  <x:mergeCells>
    <x:mergeCell ref="A1:Q1"/>
    <x:mergeCell ref="A2:Q2"/>
  </x:mergeCells>
  <x:conditionalFormatting sqref="Q5:Q24">
    <x:cfRule type="expression" dxfId="18" priority="1">
      <x:formula>Q5="Approved"</x:formula>
    </x:cfRule>
    <x:cfRule type="expression" dxfId="19" priority="2">
      <x:formula>Q5="Finding open"</x:formula>
    </x:cfRule>
    <x:cfRule type="expression" dxfId="20" priority="3">
      <x:formula>Q5="In progress"</x:formula>
    </x:cfRule>
    <x:cfRule type="expression" dxfId="21" priority="4">
      <x:formula>Q5="Blocked"</x:formula>
    </x:cfRule>
  </x:conditionalFormatting>
  <x:dataValidations count="4">
    <x:dataValidation type="list" sqref="B5:B24">
      <x:formula1>Lists!$E$5:$E$10</x:formula1>
    </x:dataValidation>
    <x:dataValidation type="list" sqref="D5:D24">
      <x:formula1>Lists!$H$5:$H$10</x:formula1>
    </x:dataValidation>
    <x:dataValidation type="list" sqref="M5:M24">
      <x:formula1>Lists!$C$5:$C$8</x:formula1>
    </x:dataValidation>
    <x:dataValidation type="list" sqref="Q5:Q24">
      <x:formula1>Lists!$A$5:$A$12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c8e1354ef4a4c56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7" hidden="0" customWidth="1"/>
    <x:col min="3" max="3" width="48" hidden="0" customWidth="1"/>
    <x:col min="4" max="4" width="18" hidden="0" customWidth="1"/>
    <x:col min="5" max="5" width="18" hidden="0" customWidth="1"/>
    <x:col min="6" max="6" width="18" hidden="0" customWidth="1"/>
    <x:col min="7" max="7" width="36" hidden="0" customWidth="1"/>
    <x:col min="8" max="8" width="18" hidden="0" customWidth="1"/>
    <x:col min="9" max="9" width="31" hidden="0" customWidth="1"/>
    <x:col min="10" max="10" width="13" hidden="0" customWidth="1"/>
    <x:col min="11" max="11" width="33" hidden="0" customWidth="1"/>
    <x:col min="12" max="12" width="14" hidden="0" customWidth="1"/>
    <x:col min="13" max="13" width="31" hidden="0" customWidth="1"/>
    <x:col min="14" max="14" width="55" hidden="0" customWidth="1"/>
  </x:cols>
  <x:sheetData>
    <x:row r="1" ht="34" customHeight="1">
      <x:c r="A1" s="4" t="str">
        <x:v>MRV-Behandlungskontrollliste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30" customHeight="1">
      <x:c r="A2" s="11" t="str">
        <x:v>Mindestkontrollen für Vollständigkeit, Genauigkeit, Nachweis, Überprüfung, Korrektur und endgültige Steuerung.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</x:row>
    <x:row r="4" ht="34" customHeight="1">
      <x:c r="A4" s="55" t="str">
        <x:v>Kontroll-ID</x:v>
      </x:c>
      <x:c r="B4" s="56" t="str">
        <x:v>Ziel der Kontrolle</x:v>
      </x:c>
      <x:c r="C4" s="56" t="str">
        <x:v>Kontrollaktivität</x:v>
      </x:c>
      <x:c r="D4" s="56" t="str">
        <x:v>Häufigkeit</x:v>
      </x:c>
      <x:c r="E4" s="56" t="str">
        <x:v>Eigentümer</x:v>
      </x:c>
      <x:c r="F4" s="56" t="str">
        <x:v>Rezensionär</x:v>
      </x:c>
      <x:c r="G4" s="56" t="str">
        <x:v>Beweise aufbewahrt</x:v>
      </x:c>
      <x:c r="H4" s="56" t="str">
        <x:v>Status</x:v>
      </x:c>
      <x:c r="I4" s="56" t="str">
        <x:v>Finden</x:v>
      </x:c>
      <x:c r="J4" s="56" t="str">
        <x:v>Prioritäten</x:v>
      </x:c>
      <x:c r="K4" s="56" t="str">
        <x:v>Die Verringerung</x:v>
      </x:c>
      <x:c r="L4" s="56" t="str">
        <x:v>Verfallstermin</x:v>
      </x:c>
      <x:c r="M4" s="56" t="str">
        <x:v>Nachprüfungsnachweise</x:v>
      </x:c>
      <x:c r="N4" s="57" t="str">
        <x:v>Url der Quelle</x:v>
      </x:c>
    </x:row>
    <x:row r="5">
      <x:c r="A5" s="174" t="str">
        <x:v>CTL-01</x:v>
      </x:c>
      <x:c r="B5" s="175" t="str">
        <x:v>Aktuelle gesetzliche Anforderungen</x:v>
      </x:c>
      <x:c r="C5" s="175" t="str">
        <x:v>Schließen Sie die Quell- und Routeinstruction, Version und Autoritätsanweisung ein; führen Sie ein Datum-Änderungsprotokoll auf.</x:v>
      </x:c>
      <x:c r="D5" s="175" t="str">
        <x:v>Jahreszeit + Auslöser</x:v>
      </x:c>
      <x:c r="E5" s="175" t="str"/>
      <x:c r="F5" s="175" t="str"/>
      <x:c r="G5" s="175" t="str">
        <x:v>Rechtsregister und Genehmigung</x:v>
      </x:c>
      <x:c r="H5" s="175" t="str">
        <x:v>Nicht begonnen .</x:v>
      </x:c>
      <x:c r="I5" s="175" t="str"/>
      <x:c r="J5" s="175" t="str">
        <x:v>Kritisch</x:v>
      </x:c>
      <x:c r="K5" s="175" t="str"/>
      <x:c r="L5" s="210"/>
      <x:c r="M5" s="175" t="str"/>
      <x:c r="N5" s="176" t="str">
        <x:v>https://uaelegislation.gov.ae/en/legislations/2558</x:v>
      </x:c>
    </x:row>
    <x:row r="6">
      <x:c r="A6" s="177" t="str">
        <x:v>CTL-02</x:v>
      </x:c>
      <x:c r="B6" s="178" t="str">
        <x:v>Gesamtzahl der Einrichtung/Einrichtung</x:v>
      </x:c>
      <x:c r="C6" s="178" t="str">
        <x:v>Versöhnen UAE Einrichtungen, Niederlassungen, Einrichtungen, Betreiber und Lizenzen zur Analyse der Rechtswege.</x:v>
      </x:c>
      <x:c r="D6" s="178" t="str">
        <x:v>Jahreszeit + Wechsel</x:v>
      </x:c>
      <x:c r="E6" s="178" t="str"/>
      <x:c r="F6" s="178" t="str"/>
      <x:c r="G6" s="178" t="str">
        <x:v>Vergleichung der Peripherie</x:v>
      </x:c>
      <x:c r="H6" s="178" t="str">
        <x:v>Nicht begonnen .</x:v>
      </x:c>
      <x:c r="I6" s="178" t="str"/>
      <x:c r="J6" s="178" t="str">
        <x:v>Kritisch</x:v>
      </x:c>
      <x:c r="K6" s="178" t="str"/>
      <x:c r="L6" s="211"/>
      <x:c r="M6" s="178" t="str"/>
      <x:c r="N6" s="179" t="str">
        <x:v>https://uaelegislation.gov.ae/en/legislations/2558</x:v>
      </x:c>
    </x:row>
    <x:row r="7">
      <x:c r="A7" s="177" t="str">
        <x:v>CTL-03</x:v>
      </x:c>
      <x:c r="B7" s="178" t="str">
        <x:v>Gesamtbevölkerung der Emissionsquelle</x:v>
      </x:c>
      <x:c r="C7" s="178" t="str">
        <x:v>Vergleichen Sie Genehmigungen, P&amp;IDs, Ausrüstung, Brennstoffe, Prozesse, Kühlmittel, Abfälle und Standort-Walkdowns.</x:v>
      </x:c>
      <x:c r="D7" s="178" t="str">
        <x:v>Jahreszeit + Wechsel</x:v>
      </x:c>
      <x:c r="E7" s="178" t="str"/>
      <x:c r="F7" s="178" t="str"/>
      <x:c r="G7" s="178" t="str">
        <x:v>Quelle-Fullheit-Datei</x:v>
      </x:c>
      <x:c r="H7" s="178" t="str">
        <x:v>Nicht begonnen .</x:v>
      </x:c>
      <x:c r="I7" s="178" t="str"/>
      <x:c r="J7" s="178" t="str">
        <x:v>Kritisch</x:v>
      </x:c>
      <x:c r="K7" s="178" t="str"/>
      <x:c r="L7" s="211"/>
      <x:c r="M7" s="178" t="str"/>
      <x:c r="N7" s="179" t="str">
        <x:v>https://uaelegislation.gov.ae/en/legislations/2558</x:v>
      </x:c>
    </x:row>
    <x:row r="8">
      <x:c r="A8" s="177" t="str">
        <x:v>CTL-04</x:v>
      </x:c>
      <x:c r="B8" s="178" t="str">
        <x:v>Kontrollierte Definitionen und Einheiten</x:v>
      </x:c>
      <x:c r="C8" s="178" t="str">
        <x:v>Ein Datenwörterbuch für Grenzen, Einheiten, Gase, Perioden, Besitzer und route-spezifische Definitionen zu führen.</x:v>
      </x:c>
      <x:c r="D8" s="178" t="str">
        <x:v>Jahreszeit + Wechsel</x:v>
      </x:c>
      <x:c r="E8" s="178" t="str"/>
      <x:c r="F8" s="178" t="str"/>
      <x:c r="G8" s="178" t="str">
        <x:v>Genehmigter Datenwörterbuch</x:v>
      </x:c>
      <x:c r="H8" s="178" t="str">
        <x:v>Nicht begonnen .</x:v>
      </x:c>
      <x:c r="I8" s="178" t="str"/>
      <x:c r="J8" s="178" t="str">
        <x:v>Hoch</x:v>
      </x:c>
      <x:c r="K8" s="178" t="str"/>
      <x:c r="L8" s="211"/>
      <x:c r="M8" s="178" t="str"/>
      <x:c r="N8" s="179" t="str">
        <x:v>https://uaelegislation.gov.ae/en/legislations/2558</x:v>
      </x:c>
    </x:row>
    <x:row r="9">
      <x:c r="A9" s="177" t="str">
        <x:v>CTL-05</x:v>
      </x:c>
      <x:c r="B9" s="178" t="str">
        <x:v>Vollständigkeit und Abgrenzung der Quelldaten</x:v>
      </x:c>
      <x:c r="C9" s="178" t="str">
        <x:v>Vergleich der Meter-, Rechnungs-, Kraftstoff-, Lager- und Produktionspopulationen zum Berichtszeitraum.</x:v>
      </x:c>
      <x:c r="D9" s="178" t="str">
        <x:v>Monatlich / abschließend</x:v>
      </x:c>
      <x:c r="E9" s="178" t="str"/>
      <x:c r="F9" s="178" t="str"/>
      <x:c r="G9" s="178" t="str">
        <x:v>Versöhnung und Ausnahmen</x:v>
      </x:c>
      <x:c r="H9" s="178" t="str">
        <x:v>Nicht begonnen .</x:v>
      </x:c>
      <x:c r="I9" s="178" t="str"/>
      <x:c r="J9" s="178" t="str">
        <x:v>Hoch</x:v>
      </x:c>
      <x:c r="K9" s="178" t="str"/>
      <x:c r="L9" s="211"/>
      <x:c r="M9" s="178" t="str"/>
      <x:c r="N9" s="179" t="str">
        <x:v>https://uaelegislation.gov.ae/en/legislations/2558</x:v>
      </x:c>
    </x:row>
    <x:row r="10">
      <x:c r="A10" s="177" t="str">
        <x:v>CTL-06</x:v>
      </x:c>
      <x:c r="B10" s="178" t="str">
        <x:v>Beweisvorbehalte</x:v>
      </x:c>
      <x:c r="C10" s="178" t="str">
        <x:v>Verknüpfung jedes Materialangebots mit dem ursprünglichen Beweismaterial und Prüfung der Fünfjahresrückgewinnbarkeit für Artikel 6 Aufzeichnungen.</x:v>
      </x:c>
      <x:c r="D10" s="178" t="str">
        <x:v>In der Nähe</x:v>
      </x:c>
      <x:c r="E10" s="178" t="str"/>
      <x:c r="F10" s="178" t="str"/>
      <x:c r="G10" s="178" t="str">
        <x:v>Beweisindex und Abrufprüfung</x:v>
      </x:c>
      <x:c r="H10" s="178" t="str">
        <x:v>Nicht begonnen .</x:v>
      </x:c>
      <x:c r="I10" s="178" t="str"/>
      <x:c r="J10" s="178" t="str">
        <x:v>Hoch</x:v>
      </x:c>
      <x:c r="K10" s="178" t="str"/>
      <x:c r="L10" s="211"/>
      <x:c r="M10" s="178" t="str"/>
      <x:c r="N10" s="179" t="str">
        <x:v>https://uaelegislation.gov.ae/en/legislations/2558</x:v>
      </x:c>
    </x:row>
    <x:row r="11">
      <x:c r="A11" s="177" t="str">
        <x:v>CTL-07</x:v>
      </x:c>
      <x:c r="B11" s="178" t="str">
        <x:v>Berechnung und Faktorgenauigkeit</x:v>
      </x:c>
      <x:c r="C11" s="178" t="str">
        <x:v>Unabhängig von der Prüfformel, der Einheitskonvertierung, dem Faktor, der Oxidation, dem GWP und der Aggregation.</x:v>
      </x:c>
      <x:c r="D11" s="178" t="str">
        <x:v>In der Nähe</x:v>
      </x:c>
      <x:c r="E11" s="178" t="str"/>
      <x:c r="F11" s="178" t="str"/>
      <x:c r="G11" s="178" t="str">
        <x:v>Überprüfung der Umrechnung</x:v>
      </x:c>
      <x:c r="H11" s="178" t="str">
        <x:v>Nicht begonnen .</x:v>
      </x:c>
      <x:c r="I11" s="178" t="str"/>
      <x:c r="J11" s="178" t="str">
        <x:v>Hoch</x:v>
      </x:c>
      <x:c r="K11" s="178" t="str"/>
      <x:c r="L11" s="211"/>
      <x:c r="M11" s="178" t="str"/>
      <x:c r="N11" s="179" t="str">
        <x:v>https://uaelegislation.gov.ae/en/legislations/2558</x:v>
      </x:c>
    </x:row>
    <x:row r="12">
      <x:c r="A12" s="177" t="str">
        <x:v>CTL-08</x:v>
      </x:c>
      <x:c r="B12" s="178" t="str">
        <x:v>Schätzungsweise Governance</x:v>
      </x:c>
      <x:c r="C12" s="178" t="str">
        <x:v>Die Datenlücken, die Schätzungsprozess, die Unsicherheit, die Alternativen und das Sanierungsdatum werden genehmigt.</x:v>
      </x:c>
      <x:c r="D12" s="178" t="str">
        <x:v>Aufgeschätzte Kosten</x:v>
      </x:c>
      <x:c r="E12" s="178" t="str"/>
      <x:c r="F12" s="178" t="str"/>
      <x:c r="G12" s="178" t="str">
        <x:v>Schätzungsregister und Genehmigung</x:v>
      </x:c>
      <x:c r="H12" s="178" t="str">
        <x:v>Nicht begonnen .</x:v>
      </x:c>
      <x:c r="I12" s="178" t="str"/>
      <x:c r="J12" s="178" t="str">
        <x:v>Hoch</x:v>
      </x:c>
      <x:c r="K12" s="178" t="str"/>
      <x:c r="L12" s="211"/>
      <x:c r="M12" s="178" t="str"/>
      <x:c r="N12" s="179" t="str">
        <x:v>https://uaelegislation.gov.ae/en/legislations/2558</x:v>
      </x:c>
    </x:row>
    <x:row r="13">
      <x:c r="A13" s="177" t="str">
        <x:v>CTL-09</x:v>
      </x:c>
      <x:c r="B13" s="178" t="str">
        <x:v>Änderung der Methode und Version</x:v>
      </x:c>
      <x:c r="C13" s="178" t="str">
        <x:v>Erfassen und genehmigen Sie die Methode, Faktor-, GWP- und Systemänderungen sowie die Bewertung der Vergleichseffekte.</x:v>
      </x:c>
      <x:c r="D13" s="178" t="str">
        <x:v>Über Veränderungen</x:v>
      </x:c>
      <x:c r="E13" s="178" t="str"/>
      <x:c r="F13" s="178" t="str"/>
      <x:c r="G13" s="178" t="str">
        <x:v>Kontrollierter Änderungsantrag</x:v>
      </x:c>
      <x:c r="H13" s="178" t="str">
        <x:v>Nicht begonnen .</x:v>
      </x:c>
      <x:c r="I13" s="178" t="str"/>
      <x:c r="J13" s="178" t="str">
        <x:v>Hoch</x:v>
      </x:c>
      <x:c r="K13" s="178" t="str"/>
      <x:c r="L13" s="211"/>
      <x:c r="M13" s="178" t="str"/>
      <x:c r="N13" s="179" t="str">
        <x:v>https://uaelegislation.gov.ae/en/legislations/2558</x:v>
      </x:c>
    </x:row>
    <x:row r="14">
      <x:c r="A14" s="177" t="str">
        <x:v>CTL-10</x:v>
      </x:c>
      <x:c r="B14" s="178" t="str">
        <x:v>Abteilung der Aufgaben</x:v>
      </x:c>
      <x:c r="C14" s="178" t="str">
        <x:v>getrennte Vorbereitung, Überprüfung, Genehmigung und Einreichung von Materialdaten und -unterlagen.</x:v>
      </x:c>
      <x:c r="D14" s="178" t="str">
        <x:v>Dauerhafte</x:v>
      </x:c>
      <x:c r="E14" s="178" t="str"/>
      <x:c r="F14" s="178" t="str"/>
      <x:c r="G14" s="178" t="str">
        <x:v>RACI und Zugangsdaten</x:v>
      </x:c>
      <x:c r="H14" s="178" t="str">
        <x:v>Nicht begonnen .</x:v>
      </x:c>
      <x:c r="I14" s="178" t="str"/>
      <x:c r="J14" s="178" t="str">
        <x:v>Hoch</x:v>
      </x:c>
      <x:c r="K14" s="178" t="str"/>
      <x:c r="L14" s="211"/>
      <x:c r="M14" s="178" t="str"/>
      <x:c r="N14" s="179" t="str">
        <x:v>https://uaelegislation.gov.ae/en/legislations/2558</x:v>
      </x:c>
    </x:row>
    <x:row r="15">
      <x:c r="A15" s="177" t="str">
        <x:v>CTL-11</x:v>
      </x:c>
      <x:c r="B15" s="178" t="str">
        <x:v>Vertretungen der Geschäftsleitung</x:v>
      </x:c>
      <x:c r="C15" s="178" t="str">
        <x:v>Erhalten Sie von den Inhabern der materiellen Daten Abläufe über Vollständigkeit, Schätzungen und bekannte Änderungen.</x:v>
      </x:c>
      <x:c r="D15" s="178" t="str">
        <x:v>Jahresschließung</x:v>
      </x:c>
      <x:c r="E15" s="178" t="str"/>
      <x:c r="F15" s="178" t="str"/>
      <x:c r="G15" s="178" t="str">
        <x:v>Unterzeichnete Vertretungen</x:v>
      </x:c>
      <x:c r="H15" s="178" t="str">
        <x:v>Nicht begonnen .</x:v>
      </x:c>
      <x:c r="I15" s="178" t="str"/>
      <x:c r="J15" s="178" t="str">
        <x:v>Mittel</x:v>
      </x:c>
      <x:c r="K15" s="178" t="str"/>
      <x:c r="L15" s="211"/>
      <x:c r="M15" s="178" t="str"/>
      <x:c r="N15" s="179" t="str">
        <x:v>https://uaelegislation.gov.ae/en/legislations/2558</x:v>
      </x:c>
    </x:row>
    <x:row r="16">
      <x:c r="A16" s="177" t="str">
        <x:v>CTL-12</x:v>
      </x:c>
      <x:c r="B16" s="178" t="str">
        <x:v>Korrektur und erneute Prüfung</x:v>
      </x:c>
      <x:c r="C16" s="178" t="str">
        <x:v>Schließen Sie eine Feststellung nicht, bis die Korrekturbeweise unabhängig erneut getestet wurden.</x:v>
      </x:c>
      <x:c r="D16" s="178" t="str">
        <x:v>Für jeden Fund</x:v>
      </x:c>
      <x:c r="E16" s="178" t="str"/>
      <x:c r="F16" s="178" t="str"/>
      <x:c r="G16" s="178" t="str">
        <x:v>Aufschrift für die Suche und Wiederprüfung</x:v>
      </x:c>
      <x:c r="H16" s="178" t="str">
        <x:v>Nicht begonnen .</x:v>
      </x:c>
      <x:c r="I16" s="178" t="str"/>
      <x:c r="J16" s="178" t="str">
        <x:v>Kritisch</x:v>
      </x:c>
      <x:c r="K16" s="178" t="str"/>
      <x:c r="L16" s="211"/>
      <x:c r="M16" s="178" t="str"/>
      <x:c r="N16" s="179" t="str">
        <x:v>https://uaelegislation.gov.ae/en/legislations/2558</x:v>
      </x:c>
    </x:row>
    <x:row r="17">
      <x:c r="A17" s="177" t="str">
        <x:v>CTL-13</x:v>
      </x:c>
      <x:c r="B17" s="178" t="str">
        <x:v>Konfliktprüfung durch Verifizierer</x:v>
      </x:c>
      <x:c r="C17" s="178" t="str">
        <x:v>Bewertung des Umfangs der Akkreditierung, der Beratungsbeziehungen, der finanziellen Interessen, der Personalunabhängigkeit und der Rotation.</x:v>
      </x:c>
      <x:c r="D17" s="178" t="str">
        <x:v>Termin + Änderung</x:v>
      </x:c>
      <x:c r="E17" s="178" t="str"/>
      <x:c r="F17" s="178" t="str"/>
      <x:c r="G17" s="178" t="str">
        <x:v>Konfliktfragebogen und Genehmigung</x:v>
      </x:c>
      <x:c r="H17" s="178" t="str">
        <x:v>Nicht begonnen .</x:v>
      </x:c>
      <x:c r="I17" s="178" t="str"/>
      <x:c r="J17" s="178" t="str">
        <x:v>Hoch</x:v>
      </x:c>
      <x:c r="K17" s="178" t="str"/>
      <x:c r="L17" s="211"/>
      <x:c r="M17" s="178" t="str"/>
      <x:c r="N17" s="179" t="str">
        <x:v>https://facilitymrv.ead.ae/</x:v>
      </x:c>
    </x:row>
    <x:row r="18">
      <x:c r="A18" s="177" t="str">
        <x:v>CTL-14</x:v>
      </x:c>
      <x:c r="B18" s="178" t="str">
        <x:v>Konsistenz des Reduzierungsplans</x:v>
      </x:c>
      <x:c r="C18" s="178" t="str">
        <x:v>Vergleichen Sie die Aktionsansprüche, erwartete/wirkliche Einsparungen, Budgets und Bruttoinventarbehandlung.</x:v>
      </x:c>
      <x:c r="D18" s="178" t="str">
        <x:v>Vierteljährlich / jährlich</x:v>
      </x:c>
      <x:c r="E18" s="178" t="str"/>
      <x:c r="F18" s="178" t="str"/>
      <x:c r="G18" s="178" t="str">
        <x:v>Aktions-Tracker und Finanzbrücke</x:v>
      </x:c>
      <x:c r="H18" s="178" t="str">
        <x:v>Nicht begonnen .</x:v>
      </x:c>
      <x:c r="I18" s="178" t="str"/>
      <x:c r="J18" s="178" t="str">
        <x:v>Hoch</x:v>
      </x:c>
      <x:c r="K18" s="178" t="str"/>
      <x:c r="L18" s="211"/>
      <x:c r="M18" s="178" t="str"/>
      <x:c r="N18" s="179" t="str">
        <x:v>https://uaelegislation.gov.ae/en/legislations/2558</x:v>
      </x:c>
    </x:row>
    <x:row r="19">
      <x:c r="A19" s="177" t="str">
        <x:v>CTL-15</x:v>
      </x:c>
      <x:c r="B19" s="178" t="str">
        <x:v>Abtrennung von Kohlenstoffgutschriften</x:v>
      </x:c>
      <x:c r="C19" s="178" t="str">
        <x:v>Die Kredite und Kompensationen werden von den Brutto-Emissionen und den Ergebnissen der Reduzierung getrennt gehalten.</x:v>
      </x:c>
      <x:c r="D19" s="178" t="str">
        <x:v>Pro Anspruch / Schließung</x:v>
      </x:c>
      <x:c r="E19" s="178" t="str"/>
      <x:c r="F19" s="178" t="str"/>
      <x:c r="G19" s="178" t="str">
        <x:v>Kreditregister und Nachweis von Altersentgelt</x:v>
      </x:c>
      <x:c r="H19" s="178" t="str">
        <x:v>Nicht begonnen .</x:v>
      </x:c>
      <x:c r="I19" s="178" t="str"/>
      <x:c r="J19" s="178" t="str">
        <x:v>Hoch</x:v>
      </x:c>
      <x:c r="K19" s="178" t="str"/>
      <x:c r="L19" s="211"/>
      <x:c r="M19" s="178" t="str"/>
      <x:c r="N19" s="179" t="str">
        <x:v>https://uaelegislation.gov.ae/en/legislations/2521</x:v>
      </x:c>
    </x:row>
    <x:row r="20">
      <x:c r="A20" s="177" t="str">
        <x:v>CTL-16</x:v>
      </x:c>
      <x:c r="B20" s="178" t="str">
        <x:v>Anpassungsführung</x:v>
      </x:c>
      <x:c r="C20" s="178" t="str">
        <x:v>Verknüpfen Sie physische Risiken, Maßnahmen, Kosten, Geschäftskontinuität und Restrisiko.</x:v>
      </x:c>
      <x:c r="D20" s="178" t="str">
        <x:v>Jahreszeit + Auslöser</x:v>
      </x:c>
      <x:c r="E20" s="178" t="str"/>
      <x:c r="F20" s="178" t="str"/>
      <x:c r="G20" s="178" t="str">
        <x:v>Risikoregister und Anpassungsregister</x:v>
      </x:c>
      <x:c r="H20" s="178" t="str">
        <x:v>Nicht begonnen .</x:v>
      </x:c>
      <x:c r="I20" s="178" t="str"/>
      <x:c r="J20" s="178" t="str">
        <x:v>Mittel</x:v>
      </x:c>
      <x:c r="K20" s="178" t="str"/>
      <x:c r="L20" s="211"/>
      <x:c r="M20" s="178" t="str"/>
      <x:c r="N20" s="179" t="str">
        <x:v>https://uaelegislation.gov.ae/en/legislations/2558</x:v>
      </x:c>
    </x:row>
    <x:row r="21">
      <x:c r="A21" s="177" t="str">
        <x:v>CTL-17</x:v>
      </x:c>
      <x:c r="B21" s="178" t="str">
        <x:v>Korrespondenz mit den Behörden</x:v>
      </x:c>
      <x:c r="C21" s="178" t="str">
        <x:v>Behalten Sie Fragen, Antworten, mündliche Anleitungen, Portalmeldungen und zugelassenen Kontakte bei.</x:v>
      </x:c>
      <x:c r="D21" s="178" t="str">
        <x:v>Dauerhafte</x:v>
      </x:c>
      <x:c r="E21" s="178" t="str"/>
      <x:c r="F21" s="178" t="str"/>
      <x:c r="G21" s="178" t="str">
        <x:v>Korrespondenzprotokoll</x:v>
      </x:c>
      <x:c r="H21" s="178" t="str">
        <x:v>Nicht begonnen .</x:v>
      </x:c>
      <x:c r="I21" s="178" t="str"/>
      <x:c r="J21" s="178" t="str">
        <x:v>Hoch</x:v>
      </x:c>
      <x:c r="K21" s="178" t="str"/>
      <x:c r="L21" s="211"/>
      <x:c r="M21" s="178" t="str"/>
      <x:c r="N21" s="179" t="str">
        <x:v>https://uaelegislation.gov.ae/en/legislations/2558</x:v>
      </x:c>
    </x:row>
    <x:row r="22">
      <x:c r="A22" s="177" t="str">
        <x:v>CTL-18</x:v>
      </x:c>
      <x:c r="B22" s="178" t="str">
        <x:v>Enddatei-Steuerung</x:v>
      </x:c>
      <x:c r="C22" s="178" t="str">
        <x:v>Schließen Sie die genehmigte eingereichte Version, die Prüfsumme, den Empfang, die Genehmigung und den Ort der Aufbewahrung ein.</x:v>
      </x:c>
      <x:c r="D22" s="178" t="str">
        <x:v>Für die Einreichung</x:v>
      </x:c>
      <x:c r="E22" s="178" t="str"/>
      <x:c r="F22" s="178" t="str"/>
      <x:c r="G22" s="178" t="str">
        <x:v>Kontrollierter Abschlussbestand und Empfang</x:v>
      </x:c>
      <x:c r="H22" s="178" t="str">
        <x:v>Nicht begonnen .</x:v>
      </x:c>
      <x:c r="I22" s="178" t="str"/>
      <x:c r="J22" s="178" t="str">
        <x:v>Kritisch</x:v>
      </x:c>
      <x:c r="K22" s="178" t="str"/>
      <x:c r="L22" s="211"/>
      <x:c r="M22" s="178" t="str"/>
      <x:c r="N22" s="179" t="str">
        <x:v>https://uaelegislation.gov.ae/en/legislations/2558</x:v>
      </x:c>
    </x:row>
    <x:row r="23">
      <x:c r="A23" s="177" t="str">
        <x:v>CTL-19</x:v>
      </x:c>
      <x:c r="B23" s="178" t="str">
        <x:v>Genehmigung öffentlicher Ansprüche</x:v>
      </x:c>
      <x:c r="C23" s="178" t="str">
        <x:v>erfordern eine technische und rechtliche Überprüfung der Konformität, die Prüfung, die Netto-Null- und Kreditforderungen.</x:v>
      </x:c>
      <x:c r="D23" s="178" t="str">
        <x:v>Für jeden Anspruch</x:v>
      </x:c>
      <x:c r="E23" s="178" t="str"/>
      <x:c r="F23" s="178" t="str"/>
      <x:c r="G23" s="178" t="str">
        <x:v>Ansprüchebuch und Genehmigung</x:v>
      </x:c>
      <x:c r="H23" s="178" t="str">
        <x:v>Nicht begonnen .</x:v>
      </x:c>
      <x:c r="I23" s="178" t="str"/>
      <x:c r="J23" s="178" t="str">
        <x:v>Hoch</x:v>
      </x:c>
      <x:c r="K23" s="178" t="str"/>
      <x:c r="L23" s="211"/>
      <x:c r="M23" s="178" t="str"/>
      <x:c r="N23" s="179" t="str">
        <x:v>https://uaelegislation.gov.ae/en/legislations/2558</x:v>
      </x:c>
    </x:row>
    <x:row r="24">
      <x:c r="A24" s="180" t="str">
        <x:v>CTL-20</x:v>
      </x:c>
      <x:c r="B24" s="181" t="str">
        <x:v>Reaktion auf Änderungen der Rechtsvorschriften</x:v>
      </x:c>
      <x:c r="C24" s="181" t="str">
        <x:v>Jede amtliche Änderung zu bewerten, Anforderungen zu aktualisieren, Besitzer zu benachrichtigen und betroffene Kontrollen erneut zu testen.</x:v>
      </x:c>
      <x:c r="D24" s="181" t="str">
        <x:v>Je Auslöser</x:v>
      </x:c>
      <x:c r="E24" s="181" t="str"/>
      <x:c r="F24" s="181" t="str"/>
      <x:c r="G24" s="181" t="str">
        <x:v>Wirkungsauswertung und Abschlussbericht</x:v>
      </x:c>
      <x:c r="H24" s="181" t="str">
        <x:v>Nicht begonnen .</x:v>
      </x:c>
      <x:c r="I24" s="181" t="str"/>
      <x:c r="J24" s="181" t="str">
        <x:v>Hoch</x:v>
      </x:c>
      <x:c r="K24" s="181" t="str"/>
      <x:c r="L24" s="212"/>
      <x:c r="M24" s="181" t="str"/>
      <x:c r="N24" s="182" t="str">
        <x:v>https://uaelegislation.gov.ae/en/legislations/2558</x:v>
      </x:c>
    </x:row>
  </x:sheetData>
  <x:mergeCells>
    <x:mergeCell ref="A1:N1"/>
    <x:mergeCell ref="A2:N2"/>
  </x:mergeCells>
  <x:conditionalFormatting sqref="H5:H24">
    <x:cfRule type="expression" dxfId="22" priority="1">
      <x:formula>H5="Approved"</x:formula>
    </x:cfRule>
    <x:cfRule type="expression" dxfId="23" priority="2">
      <x:formula>H5="Finding open"</x:formula>
    </x:cfRule>
    <x:cfRule type="expression" dxfId="24" priority="3">
      <x:formula>H5="In progress"</x:formula>
    </x:cfRule>
    <x:cfRule type="expression" dxfId="25" priority="4">
      <x:formula>H5="Blocked"</x:formula>
    </x:cfRule>
  </x:conditionalFormatting>
  <x:conditionalFormatting sqref="J5:J24">
    <x:cfRule type="expression" dxfId="26" priority="5">
      <x:formula>OR(J5="Critical",J5="High")</x:formula>
    </x:cfRule>
  </x:conditionalFormatting>
  <x:dataValidations count="2">
    <x:dataValidation type="list" sqref="H5:H24">
      <x:formula1>Lists!$A$5:$A$12</x:formula1>
    </x:dataValidation>
    <x:dataValidation type="list" sqref="J5:J24">
      <x:formula1>Lists!$B$5:$B$9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479a5d186e64446"/>
  </x:tableParts>
</x:worksheet>
</file>

<file path=xl/worksheets/sheet9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31" hidden="0" customWidth="1"/>
    <x:col min="3" max="3" width="17" hidden="0" customWidth="1"/>
    <x:col min="4" max="4" width="26" hidden="0" customWidth="1"/>
    <x:col min="5" max="5" width="22" hidden="0" customWidth="1"/>
    <x:col min="6" max="6" width="28" hidden="0" customWidth="1"/>
    <x:col min="7" max="7" width="33" hidden="0" customWidth="1"/>
    <x:col min="8" max="8" width="29" hidden="0" customWidth="1"/>
    <x:col min="9" max="9" width="22" hidden="0" customWidth="1"/>
    <x:col min="10" max="10" width="31" hidden="0" customWidth="1"/>
    <x:col min="11" max="11" width="19" hidden="0" customWidth="1"/>
    <x:col min="12" max="12" width="26" hidden="0" customWidth="1"/>
    <x:col min="13" max="13" width="16" hidden="0" customWidth="1"/>
    <x:col min="14" max="14" width="34" hidden="0" customWidth="1"/>
    <x:col min="15" max="15" width="31" hidden="0" customWidth="1"/>
    <x:col min="16" max="16" width="19" hidden="0" customWidth="1"/>
  </x:cols>
  <x:sheetData>
    <x:row r="1" ht="34" customHeight="1">
      <x:c r="A1" s="4" t="str">
        <x:v>Überprüfungsgerechtigkeit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</x:row>
    <x:row r="2" ht="30" customHeight="1">
      <x:c r="A2" s="11" t="str">
        <x:v>Bewertung von Abläufen, Akkreditierung, Kompetenz, Unabhängigkeit, Zeitplanung, Beweisanträge und Ergebnisse.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  <x:c r="O2" s="11"/>
      <x:c r="P2" s="11"/>
    </x:row>
    <x:row r="4" ht="34" customHeight="1">
      <x:c r="A4" s="55" t="str">
        <x:v>Überprüfungs-ID</x:v>
      </x:c>
      <x:c r="B4" s="56" t="str">
        <x:v>Strecke / Gegenstand</x:v>
      </x:c>
      <x:c r="C4" s="56" t="str">
        <x:v>- Jetzt nötig?</x:v>
      </x:c>
      <x:c r="D4" s="56" t="str">
        <x:v>Überprüfer / Kandidat</x:v>
      </x:c>
      <x:c r="E4" s="56" t="str">
        <x:v>Akkreditierungsorgan</x:v>
      </x:c>
      <x:c r="F4" s="56" t="str">
        <x:v>Standard</x:v>
      </x:c>
      <x:c r="G4" s="56" t="str">
        <x:v>Umfang der Akkreditierung</x:v>
      </x:c>
      <x:c r="H4" s="56" t="str">
        <x:v>Sektorkompetenz</x:v>
      </x:c>
      <x:c r="I4" s="56" t="str">
        <x:v>UAE/Bedeckung der Website</x:v>
      </x:c>
      <x:c r="J4" s="56" t="str">
        <x:v>Beratungsbeziehungen</x:v>
      </x:c>
      <x:c r="K4" s="56" t="str">
        <x:v>Konfliktbeginn</x:v>
      </x:c>
      <x:c r="L4" s="56" t="str">
        <x:v>Status der Beweisantragung</x:v>
      </x:c>
      <x:c r="M4" s="56" t="str">
        <x:v>Planung von Feldarbeiten</x:v>
      </x:c>
      <x:c r="N4" s="56" t="str">
        <x:v>Feststellung / Handlung</x:v>
      </x:c>
      <x:c r="O4" s="56" t="str">
        <x:v>Schlussfolgerung</x:v>
      </x:c>
      <x:c r="P4" s="57" t="str">
        <x:v>Status</x:v>
      </x:c>
    </x:row>
    <x:row r="5">
      <x:c r="A5" s="174" t="str">
        <x:v>VRF-001</x:v>
      </x:c>
      <x:c r="B5" s="175" t="str">
        <x:v>Ein Beispiel für diesen Artikel 6 / lokale Route - Konfiguration</x:v>
      </x:c>
      <x:c r="C5" s="175" t="str">
        <x:v>Unbekannt</x:v>
      </x:c>
      <x:c r="D5" s="175" t="str"/>
      <x:c r="E5" s="175" t="str"/>
      <x:c r="F5" s="175" t="str">
        <x:v>ISO 14065 / ISO 14064-3 gegebenenfalls</x:v>
      </x:c>
      <x:c r="G5" s="175" t="str"/>
      <x:c r="H5" s="175" t="str"/>
      <x:c r="I5" s="175" t="str"/>
      <x:c r="J5" s="175" t="str"/>
      <x:c r="K5" s="175" t="str">
        <x:v>Unbekannt</x:v>
      </x:c>
      <x:c r="L5" s="175" t="str"/>
      <x:c r="M5" s="210"/>
      <x:c r="N5" s="175" t="str"/>
      <x:c r="O5" s="175" t="str"/>
      <x:c r="P5" s="176" t="str">
        <x:v>Nicht bewertet</x:v>
      </x:c>
    </x:row>
    <x:row r="6">
      <x:c r="A6" s="177" t="str"/>
      <x:c r="B6" s="178" t="str"/>
      <x:c r="C6" s="178" t="str">
        <x:v>Unbekannt</x:v>
      </x:c>
      <x:c r="D6" s="178" t="str"/>
      <x:c r="E6" s="178" t="str"/>
      <x:c r="F6" s="178" t="str"/>
      <x:c r="G6" s="178" t="str"/>
      <x:c r="H6" s="178" t="str"/>
      <x:c r="I6" s="178" t="str"/>
      <x:c r="J6" s="178" t="str"/>
      <x:c r="K6" s="178" t="str">
        <x:v>Unbekannt</x:v>
      </x:c>
      <x:c r="L6" s="178" t="str"/>
      <x:c r="M6" s="211"/>
      <x:c r="N6" s="178" t="str"/>
      <x:c r="O6" s="178" t="str"/>
      <x:c r="P6" s="179" t="str">
        <x:v>Nicht anwendbar</x:v>
      </x:c>
    </x:row>
    <x:row r="7">
      <x:c r="A7" s="177" t="str"/>
      <x:c r="B7" s="178" t="str"/>
      <x:c r="C7" s="178" t="str">
        <x:v>Unbekannt</x:v>
      </x:c>
      <x:c r="D7" s="178" t="str"/>
      <x:c r="E7" s="178" t="str"/>
      <x:c r="F7" s="178" t="str"/>
      <x:c r="G7" s="178" t="str"/>
      <x:c r="H7" s="178" t="str"/>
      <x:c r="I7" s="178" t="str"/>
      <x:c r="J7" s="178" t="str"/>
      <x:c r="K7" s="178" t="str">
        <x:v>Unbekannt</x:v>
      </x:c>
      <x:c r="L7" s="178" t="str"/>
      <x:c r="M7" s="211"/>
      <x:c r="N7" s="178" t="str"/>
      <x:c r="O7" s="178" t="str"/>
      <x:c r="P7" s="179" t="str">
        <x:v>Nicht anwendbar</x:v>
      </x:c>
    </x:row>
    <x:row r="8">
      <x:c r="A8" s="177" t="str"/>
      <x:c r="B8" s="178" t="str"/>
      <x:c r="C8" s="178" t="str">
        <x:v>Unbekannt</x:v>
      </x:c>
      <x:c r="D8" s="178" t="str"/>
      <x:c r="E8" s="178" t="str"/>
      <x:c r="F8" s="178" t="str"/>
      <x:c r="G8" s="178" t="str"/>
      <x:c r="H8" s="178" t="str"/>
      <x:c r="I8" s="178" t="str"/>
      <x:c r="J8" s="178" t="str"/>
      <x:c r="K8" s="178" t="str">
        <x:v>Unbekannt</x:v>
      </x:c>
      <x:c r="L8" s="178" t="str"/>
      <x:c r="M8" s="211"/>
      <x:c r="N8" s="178" t="str"/>
      <x:c r="O8" s="178" t="str"/>
      <x:c r="P8" s="179" t="str">
        <x:v>Nicht anwendbar</x:v>
      </x:c>
    </x:row>
    <x:row r="9">
      <x:c r="A9" s="177" t="str"/>
      <x:c r="B9" s="178" t="str"/>
      <x:c r="C9" s="178" t="str">
        <x:v>Unbekannt</x:v>
      </x:c>
      <x:c r="D9" s="178" t="str"/>
      <x:c r="E9" s="178" t="str"/>
      <x:c r="F9" s="178" t="str"/>
      <x:c r="G9" s="178" t="str"/>
      <x:c r="H9" s="178" t="str"/>
      <x:c r="I9" s="178" t="str"/>
      <x:c r="J9" s="178" t="str"/>
      <x:c r="K9" s="178" t="str">
        <x:v>Unbekannt</x:v>
      </x:c>
      <x:c r="L9" s="178" t="str"/>
      <x:c r="M9" s="211"/>
      <x:c r="N9" s="178" t="str"/>
      <x:c r="O9" s="178" t="str"/>
      <x:c r="P9" s="179" t="str">
        <x:v>Nicht anwendbar</x:v>
      </x:c>
    </x:row>
    <x:row r="10">
      <x:c r="A10" s="177" t="str"/>
      <x:c r="B10" s="178" t="str"/>
      <x:c r="C10" s="178" t="str">
        <x:v>Unbekannt</x:v>
      </x:c>
      <x:c r="D10" s="178" t="str"/>
      <x:c r="E10" s="178" t="str"/>
      <x:c r="F10" s="178" t="str"/>
      <x:c r="G10" s="178" t="str"/>
      <x:c r="H10" s="178" t="str"/>
      <x:c r="I10" s="178" t="str"/>
      <x:c r="J10" s="178" t="str"/>
      <x:c r="K10" s="178" t="str">
        <x:v>Unbekannt</x:v>
      </x:c>
      <x:c r="L10" s="178" t="str"/>
      <x:c r="M10" s="211"/>
      <x:c r="N10" s="178" t="str"/>
      <x:c r="O10" s="178" t="str"/>
      <x:c r="P10" s="179" t="str">
        <x:v>Nicht anwendbar</x:v>
      </x:c>
    </x:row>
    <x:row r="11">
      <x:c r="A11" s="177" t="str"/>
      <x:c r="B11" s="178" t="str"/>
      <x:c r="C11" s="178" t="str">
        <x:v>Unbekannt</x:v>
      </x:c>
      <x:c r="D11" s="178" t="str"/>
      <x:c r="E11" s="178" t="str"/>
      <x:c r="F11" s="178" t="str"/>
      <x:c r="G11" s="178" t="str"/>
      <x:c r="H11" s="178" t="str"/>
      <x:c r="I11" s="178" t="str"/>
      <x:c r="J11" s="178" t="str"/>
      <x:c r="K11" s="178" t="str">
        <x:v>Unbekannt</x:v>
      </x:c>
      <x:c r="L11" s="178" t="str"/>
      <x:c r="M11" s="211"/>
      <x:c r="N11" s="178" t="str"/>
      <x:c r="O11" s="178" t="str"/>
      <x:c r="P11" s="179" t="str">
        <x:v>Nicht anwendbar</x:v>
      </x:c>
    </x:row>
    <x:row r="12">
      <x:c r="A12" s="177" t="str"/>
      <x:c r="B12" s="178" t="str"/>
      <x:c r="C12" s="178" t="str">
        <x:v>Unbekannt</x:v>
      </x:c>
      <x:c r="D12" s="178" t="str"/>
      <x:c r="E12" s="178" t="str"/>
      <x:c r="F12" s="178" t="str"/>
      <x:c r="G12" s="178" t="str"/>
      <x:c r="H12" s="178" t="str"/>
      <x:c r="I12" s="178" t="str"/>
      <x:c r="J12" s="178" t="str"/>
      <x:c r="K12" s="178" t="str">
        <x:v>Unbekannt</x:v>
      </x:c>
      <x:c r="L12" s="178" t="str"/>
      <x:c r="M12" s="211"/>
      <x:c r="N12" s="178" t="str"/>
      <x:c r="O12" s="178" t="str"/>
      <x:c r="P12" s="179" t="str">
        <x:v>Nicht anwendbar</x:v>
      </x:c>
    </x:row>
    <x:row r="13">
      <x:c r="A13" s="177" t="str"/>
      <x:c r="B13" s="178" t="str"/>
      <x:c r="C13" s="178" t="str">
        <x:v>Unbekannt</x:v>
      </x:c>
      <x:c r="D13" s="178" t="str"/>
      <x:c r="E13" s="178" t="str"/>
      <x:c r="F13" s="178" t="str"/>
      <x:c r="G13" s="178" t="str"/>
      <x:c r="H13" s="178" t="str"/>
      <x:c r="I13" s="178" t="str"/>
      <x:c r="J13" s="178" t="str"/>
      <x:c r="K13" s="178" t="str">
        <x:v>Unbekannt</x:v>
      </x:c>
      <x:c r="L13" s="178" t="str"/>
      <x:c r="M13" s="211"/>
      <x:c r="N13" s="178" t="str"/>
      <x:c r="O13" s="178" t="str"/>
      <x:c r="P13" s="179" t="str">
        <x:v>Nicht anwendbar</x:v>
      </x:c>
    </x:row>
    <x:row r="14">
      <x:c r="A14" s="180" t="str"/>
      <x:c r="B14" s="181" t="str"/>
      <x:c r="C14" s="181" t="str">
        <x:v>Unbekannt</x:v>
      </x:c>
      <x:c r="D14" s="181" t="str"/>
      <x:c r="E14" s="181" t="str"/>
      <x:c r="F14" s="181" t="str"/>
      <x:c r="G14" s="181" t="str"/>
      <x:c r="H14" s="181" t="str"/>
      <x:c r="I14" s="181" t="str"/>
      <x:c r="J14" s="181" t="str"/>
      <x:c r="K14" s="181" t="str">
        <x:v>Unbekannt</x:v>
      </x:c>
      <x:c r="L14" s="181" t="str"/>
      <x:c r="M14" s="212"/>
      <x:c r="N14" s="181" t="str"/>
      <x:c r="O14" s="181" t="str"/>
      <x:c r="P14" s="182" t="str">
        <x:v>Nicht anwendbar</x:v>
      </x:c>
    </x:row>
  </x:sheetData>
  <x:mergeCells>
    <x:mergeCell ref="A1:P1"/>
    <x:mergeCell ref="A2:P2"/>
  </x:mergeCells>
  <x:conditionalFormatting sqref="P5:P14">
    <x:cfRule type="expression" dxfId="27" priority="1">
      <x:formula>P5="Completed"</x:formula>
    </x:cfRule>
    <x:cfRule type="expression" dxfId="28" priority="2">
      <x:formula>P5="Findings open"</x:formula>
    </x:cfRule>
  </x:conditionalFormatting>
  <x:dataValidations count="3">
    <x:dataValidation type="list" sqref="C5:C14">
      <x:formula1>Lists!$C$5:$C$8</x:formula1>
    </x:dataValidation>
    <x:dataValidation type="list" sqref="K5:K14">
      <x:formula1>Lists!$C$5:$C$8</x:formula1>
    </x:dataValidation>
    <x:dataValidation type="list" sqref="P5:P14">
      <x:formula1>Lists!$K$5:$K$12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587e29ad4a64538"/>
  </x:tableParts>
</x:worksheet>
</file>

<file path=xl/worksheets/sheet10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7" hidden="0" customWidth="1"/>
    <x:col min="3" max="3" width="23" hidden="0" customWidth="1"/>
    <x:col min="4" max="4" width="36" hidden="0" customWidth="1"/>
    <x:col min="5" max="5" width="31" hidden="0" customWidth="1"/>
    <x:col min="6" max="6" width="15" hidden="0" customWidth="1"/>
    <x:col min="7" max="7" width="18" hidden="0" customWidth="1"/>
    <x:col min="8" max="8" width="16" hidden="0" customWidth="1"/>
    <x:col min="9" max="9" width="16" hidden="0" customWidth="1"/>
    <x:col min="10" max="10" width="18" hidden="0" customWidth="1"/>
    <x:col min="11" max="11" width="14" hidden="0" customWidth="1"/>
    <x:col min="12" max="12" width="16" hidden="0" customWidth="1"/>
    <x:col min="13" max="13" width="18" hidden="0" customWidth="1"/>
    <x:col min="14" max="14" width="16" hidden="0" customWidth="1"/>
    <x:col min="15" max="15" width="36" hidden="0" customWidth="1"/>
    <x:col min="16" max="16" width="30" hidden="0" customWidth="1"/>
    <x:col min="17" max="17" width="22" hidden="0" customWidth="1"/>
    <x:col min="18" max="18" width="18" hidden="0" customWidth="1"/>
  </x:cols>
  <x:sheetData>
    <x:row r="1" ht="34" customHeight="1">
      <x:c r="A1" s="4" t="str">
        <x:v>Emissionsreduktionsplan-Tracker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</x:row>
    <x:row r="2" ht="30" customHeight="1">
      <x:c r="A2" s="11" t="str">
        <x:v>Artikel der Spur 4 Strecken, Ziele, Capex, Lieferung, erwartete und tatsächliche Einsparungen, Nachweise und Verzögerungen.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  <x:c r="O2" s="11"/>
      <x:c r="P2" s="11"/>
      <x:c r="Q2" s="11"/>
      <x:c r="R2" s="11"/>
    </x:row>
    <x:row r="4" ht="34" customHeight="1">
      <x:c r="A4" s="55" t="str">
        <x:v>Aktions-ID</x:v>
      </x:c>
      <x:c r="B4" s="56" t="str">
        <x:v>Ausgangsquelle / Metrik</x:v>
      </x:c>
      <x:c r="C4" s="56" t="str">
        <x:v>Artikel 1 4 Strecke</x:v>
      </x:c>
      <x:c r="D4" s="56" t="str">
        <x:v>Beschreibung der Aktion</x:v>
      </x:c>
      <x:c r="E4" s="56" t="str">
        <x:v>Ziel . KPI</x:v>
      </x:c>
      <x:c r="F4" s="56" t="str">
        <x:v>Einheit</x:v>
      </x:c>
      <x:c r="G4" s="56" t="str">
        <x:v>Erwartete Jahreszeit tCO2e</x:v>
      </x:c>
      <x:c r="H4" s="56" t="str">
        <x:v>Capex</x:v>
      </x:c>
      <x:c r="I4" s="56" t="str">
        <x:v>Opex</x:v>
      </x:c>
      <x:c r="J4" s="56" t="str">
        <x:v>Eigentümer</x:v>
      </x:c>
      <x:c r="K4" s="56" t="str">
        <x:v>Startdatum</x:v>
      </x:c>
      <x:c r="L4" s="56" t="str">
        <x:v>Zielverwirklichung</x:v>
      </x:c>
      <x:c r="M4" s="56" t="str">
        <x:v>Lieferstatus</x:v>
      </x:c>
      <x:c r="N4" s="56" t="str">
        <x:v>Wirkliche Einsparungen</x:v>
      </x:c>
      <x:c r="O4" s="56" t="str">
        <x:v>Messung / Beweismittel</x:v>
      </x:c>
      <x:c r="P4" s="56" t="str">
        <x:v>Variante / Verzögerung</x:v>
      </x:c>
      <x:c r="Q4" s="56" t="str">
        <x:v>Klassifizierung</x:v>
      </x:c>
      <x:c r="R4" s="57" t="str">
        <x:v>Genehmigung des Verwaltungsrates</x:v>
      </x:c>
    </x:row>
    <x:row r="5">
      <x:c r="A5" s="174" t="str">
        <x:v>EX-ACT-001</x:v>
      </x:c>
      <x:c r="B5" s="175" t="str">
        <x:v>EX-SRC-001 / Erdgas-Basislinie</x:v>
      </x:c>
      <x:c r="C5" s="175" t="str">
        <x:v>Energieeffizienz</x:v>
      </x:c>
      <x:c r="D5" s="175" t="str">
        <x:v>Illustrative Kesseloptimierung - Ersatz</x:v>
      </x:c>
      <x:c r="E5" s="175" t="str">
        <x:v>Verringerung des Kraftstoffverbrauchs gegenüber dem genehmigten Ausgangswert</x:v>
      </x:c>
      <x:c r="F5" s="175" t="str">
        <x:v>% und tCO2e</x:v>
      </x:c>
      <x:c r="G5" s="216" t="n">
        <x:v>0</x:v>
      </x:c>
      <x:c r="H5" s="216" t="n">
        <x:v>0</x:v>
      </x:c>
      <x:c r="I5" s="216" t="n">
        <x:v>0</x:v>
      </x:c>
      <x:c r="J5" s="175" t="str"/>
      <x:c r="K5" s="210"/>
      <x:c r="L5" s="210"/>
      <x:c r="M5" s="175" t="str">
        <x:v>Nicht begonnen .</x:v>
      </x:c>
      <x:c r="N5" s="216" t="n">
        <x:v>0</x:v>
      </x:c>
      <x:c r="O5" s="175" t="str">
        <x:v>Illustrative - Definitionsmessung und Gegenbeweise</x:v>
      </x:c>
      <x:c r="P5" s="175" t="str"/>
      <x:c r="Q5" s="175" t="str">
        <x:v>Betriebsreduzierung</x:v>
      </x:c>
      <x:c r="R5" s="176" t="str">
        <x:v>Unbekannt</x:v>
      </x:c>
    </x:row>
    <x:row r="6">
      <x:c r="A6" s="177" t="str"/>
      <x:c r="B6" s="178" t="str"/>
      <x:c r="C6" s="178" t="str"/>
      <x:c r="D6" s="178" t="str"/>
      <x:c r="E6" s="178" t="str"/>
      <x:c r="F6" s="178" t="str"/>
      <x:c r="G6" s="217"/>
      <x:c r="H6" s="217"/>
      <x:c r="I6" s="217"/>
      <x:c r="J6" s="178" t="str"/>
      <x:c r="K6" s="211"/>
      <x:c r="L6" s="211"/>
      <x:c r="M6" s="178" t="str">
        <x:v>Nicht anwendbar</x:v>
      </x:c>
      <x:c r="N6" s="217"/>
      <x:c r="O6" s="178" t="str"/>
      <x:c r="P6" s="178" t="str"/>
      <x:c r="Q6" s="178" t="str">
        <x:v>Betriebsreduzierung</x:v>
      </x:c>
      <x:c r="R6" s="179" t="str">
        <x:v>Unbekannt</x:v>
      </x:c>
    </x:row>
    <x:row r="7">
      <x:c r="A7" s="177" t="str"/>
      <x:c r="B7" s="178" t="str"/>
      <x:c r="C7" s="178" t="str"/>
      <x:c r="D7" s="178" t="str"/>
      <x:c r="E7" s="178" t="str"/>
      <x:c r="F7" s="178" t="str"/>
      <x:c r="G7" s="217"/>
      <x:c r="H7" s="217"/>
      <x:c r="I7" s="217"/>
      <x:c r="J7" s="178" t="str"/>
      <x:c r="K7" s="211"/>
      <x:c r="L7" s="211"/>
      <x:c r="M7" s="178" t="str">
        <x:v>Nicht anwendbar</x:v>
      </x:c>
      <x:c r="N7" s="217"/>
      <x:c r="O7" s="178" t="str"/>
      <x:c r="P7" s="178" t="str"/>
      <x:c r="Q7" s="178" t="str">
        <x:v>Betriebsreduzierung</x:v>
      </x:c>
      <x:c r="R7" s="179" t="str">
        <x:v>Unbekannt</x:v>
      </x:c>
    </x:row>
    <x:row r="8">
      <x:c r="A8" s="177" t="str"/>
      <x:c r="B8" s="178" t="str"/>
      <x:c r="C8" s="178" t="str"/>
      <x:c r="D8" s="178" t="str"/>
      <x:c r="E8" s="178" t="str"/>
      <x:c r="F8" s="178" t="str"/>
      <x:c r="G8" s="217"/>
      <x:c r="H8" s="217"/>
      <x:c r="I8" s="217"/>
      <x:c r="J8" s="178" t="str"/>
      <x:c r="K8" s="211"/>
      <x:c r="L8" s="211"/>
      <x:c r="M8" s="178" t="str">
        <x:v>Nicht anwendbar</x:v>
      </x:c>
      <x:c r="N8" s="217"/>
      <x:c r="O8" s="178" t="str"/>
      <x:c r="P8" s="178" t="str"/>
      <x:c r="Q8" s="178" t="str">
        <x:v>Betriebsreduzierung</x:v>
      </x:c>
      <x:c r="R8" s="179" t="str">
        <x:v>Unbekannt</x:v>
      </x:c>
    </x:row>
    <x:row r="9">
      <x:c r="A9" s="177" t="str"/>
      <x:c r="B9" s="178" t="str"/>
      <x:c r="C9" s="178" t="str"/>
      <x:c r="D9" s="178" t="str"/>
      <x:c r="E9" s="178" t="str"/>
      <x:c r="F9" s="178" t="str"/>
      <x:c r="G9" s="217"/>
      <x:c r="H9" s="217"/>
      <x:c r="I9" s="217"/>
      <x:c r="J9" s="178" t="str"/>
      <x:c r="K9" s="211"/>
      <x:c r="L9" s="211"/>
      <x:c r="M9" s="178" t="str">
        <x:v>Nicht anwendbar</x:v>
      </x:c>
      <x:c r="N9" s="217"/>
      <x:c r="O9" s="178" t="str"/>
      <x:c r="P9" s="178" t="str"/>
      <x:c r="Q9" s="178" t="str">
        <x:v>Betriebsreduzierung</x:v>
      </x:c>
      <x:c r="R9" s="179" t="str">
        <x:v>Unbekannt</x:v>
      </x:c>
    </x:row>
    <x:row r="10">
      <x:c r="A10" s="177" t="str"/>
      <x:c r="B10" s="178" t="str"/>
      <x:c r="C10" s="178" t="str"/>
      <x:c r="D10" s="178" t="str"/>
      <x:c r="E10" s="178" t="str"/>
      <x:c r="F10" s="178" t="str"/>
      <x:c r="G10" s="217"/>
      <x:c r="H10" s="217"/>
      <x:c r="I10" s="217"/>
      <x:c r="J10" s="178" t="str"/>
      <x:c r="K10" s="211"/>
      <x:c r="L10" s="211"/>
      <x:c r="M10" s="178" t="str">
        <x:v>Nicht anwendbar</x:v>
      </x:c>
      <x:c r="N10" s="217"/>
      <x:c r="O10" s="178" t="str"/>
      <x:c r="P10" s="178" t="str"/>
      <x:c r="Q10" s="178" t="str">
        <x:v>Betriebsreduzierung</x:v>
      </x:c>
      <x:c r="R10" s="179" t="str">
        <x:v>Unbekannt</x:v>
      </x:c>
    </x:row>
    <x:row r="11">
      <x:c r="A11" s="177" t="str"/>
      <x:c r="B11" s="178" t="str"/>
      <x:c r="C11" s="178" t="str"/>
      <x:c r="D11" s="178" t="str"/>
      <x:c r="E11" s="178" t="str"/>
      <x:c r="F11" s="178" t="str"/>
      <x:c r="G11" s="217"/>
      <x:c r="H11" s="217"/>
      <x:c r="I11" s="217"/>
      <x:c r="J11" s="178" t="str"/>
      <x:c r="K11" s="211"/>
      <x:c r="L11" s="211"/>
      <x:c r="M11" s="178" t="str">
        <x:v>Nicht anwendbar</x:v>
      </x:c>
      <x:c r="N11" s="217"/>
      <x:c r="O11" s="178" t="str"/>
      <x:c r="P11" s="178" t="str"/>
      <x:c r="Q11" s="178" t="str">
        <x:v>Betriebsreduzierung</x:v>
      </x:c>
      <x:c r="R11" s="179" t="str">
        <x:v>Unbekannt</x:v>
      </x:c>
    </x:row>
    <x:row r="12">
      <x:c r="A12" s="177" t="str"/>
      <x:c r="B12" s="178" t="str"/>
      <x:c r="C12" s="178" t="str"/>
      <x:c r="D12" s="178" t="str"/>
      <x:c r="E12" s="178" t="str"/>
      <x:c r="F12" s="178" t="str"/>
      <x:c r="G12" s="217"/>
      <x:c r="H12" s="217"/>
      <x:c r="I12" s="217"/>
      <x:c r="J12" s="178" t="str"/>
      <x:c r="K12" s="211"/>
      <x:c r="L12" s="211"/>
      <x:c r="M12" s="178" t="str">
        <x:v>Nicht anwendbar</x:v>
      </x:c>
      <x:c r="N12" s="217"/>
      <x:c r="O12" s="178" t="str"/>
      <x:c r="P12" s="178" t="str"/>
      <x:c r="Q12" s="178" t="str">
        <x:v>Betriebsreduzierung</x:v>
      </x:c>
      <x:c r="R12" s="179" t="str">
        <x:v>Unbekannt</x:v>
      </x:c>
    </x:row>
    <x:row r="13">
      <x:c r="A13" s="177" t="str"/>
      <x:c r="B13" s="178" t="str"/>
      <x:c r="C13" s="178" t="str"/>
      <x:c r="D13" s="178" t="str"/>
      <x:c r="E13" s="178" t="str"/>
      <x:c r="F13" s="178" t="str"/>
      <x:c r="G13" s="217"/>
      <x:c r="H13" s="217"/>
      <x:c r="I13" s="217"/>
      <x:c r="J13" s="178" t="str"/>
      <x:c r="K13" s="211"/>
      <x:c r="L13" s="211"/>
      <x:c r="M13" s="178" t="str">
        <x:v>Nicht anwendbar</x:v>
      </x:c>
      <x:c r="N13" s="217"/>
      <x:c r="O13" s="178" t="str"/>
      <x:c r="P13" s="178" t="str"/>
      <x:c r="Q13" s="178" t="str">
        <x:v>Betriebsreduzierung</x:v>
      </x:c>
      <x:c r="R13" s="179" t="str">
        <x:v>Unbekannt</x:v>
      </x:c>
    </x:row>
    <x:row r="14">
      <x:c r="A14" s="177" t="str"/>
      <x:c r="B14" s="178" t="str"/>
      <x:c r="C14" s="178" t="str"/>
      <x:c r="D14" s="178" t="str"/>
      <x:c r="E14" s="178" t="str"/>
      <x:c r="F14" s="178" t="str"/>
      <x:c r="G14" s="217"/>
      <x:c r="H14" s="217"/>
      <x:c r="I14" s="217"/>
      <x:c r="J14" s="178" t="str"/>
      <x:c r="K14" s="211"/>
      <x:c r="L14" s="211"/>
      <x:c r="M14" s="178" t="str">
        <x:v>Nicht anwendbar</x:v>
      </x:c>
      <x:c r="N14" s="217"/>
      <x:c r="O14" s="178" t="str"/>
      <x:c r="P14" s="178" t="str"/>
      <x:c r="Q14" s="178" t="str">
        <x:v>Betriebsreduzierung</x:v>
      </x:c>
      <x:c r="R14" s="179" t="str">
        <x:v>Unbekannt</x:v>
      </x:c>
    </x:row>
    <x:row r="15">
      <x:c r="A15" s="177" t="str"/>
      <x:c r="B15" s="178" t="str"/>
      <x:c r="C15" s="178" t="str"/>
      <x:c r="D15" s="178" t="str"/>
      <x:c r="E15" s="178" t="str"/>
      <x:c r="F15" s="178" t="str"/>
      <x:c r="G15" s="217"/>
      <x:c r="H15" s="217"/>
      <x:c r="I15" s="217"/>
      <x:c r="J15" s="178" t="str"/>
      <x:c r="K15" s="211"/>
      <x:c r="L15" s="211"/>
      <x:c r="M15" s="178" t="str">
        <x:v>Nicht anwendbar</x:v>
      </x:c>
      <x:c r="N15" s="217"/>
      <x:c r="O15" s="178" t="str"/>
      <x:c r="P15" s="178" t="str"/>
      <x:c r="Q15" s="178" t="str">
        <x:v>Betriebsreduzierung</x:v>
      </x:c>
      <x:c r="R15" s="179" t="str">
        <x:v>Unbekannt</x:v>
      </x:c>
    </x:row>
    <x:row r="16">
      <x:c r="A16" s="177" t="str"/>
      <x:c r="B16" s="178" t="str"/>
      <x:c r="C16" s="178" t="str"/>
      <x:c r="D16" s="178" t="str"/>
      <x:c r="E16" s="178" t="str"/>
      <x:c r="F16" s="178" t="str"/>
      <x:c r="G16" s="217"/>
      <x:c r="H16" s="217"/>
      <x:c r="I16" s="217"/>
      <x:c r="J16" s="178" t="str"/>
      <x:c r="K16" s="211"/>
      <x:c r="L16" s="211"/>
      <x:c r="M16" s="178" t="str">
        <x:v>Nicht anwendbar</x:v>
      </x:c>
      <x:c r="N16" s="217"/>
      <x:c r="O16" s="178" t="str"/>
      <x:c r="P16" s="178" t="str"/>
      <x:c r="Q16" s="178" t="str">
        <x:v>Betriebsreduzierung</x:v>
      </x:c>
      <x:c r="R16" s="179" t="str">
        <x:v>Unbekannt</x:v>
      </x:c>
    </x:row>
    <x:row r="17">
      <x:c r="A17" s="177" t="str"/>
      <x:c r="B17" s="178" t="str"/>
      <x:c r="C17" s="178" t="str"/>
      <x:c r="D17" s="178" t="str"/>
      <x:c r="E17" s="178" t="str"/>
      <x:c r="F17" s="178" t="str"/>
      <x:c r="G17" s="217"/>
      <x:c r="H17" s="217"/>
      <x:c r="I17" s="217"/>
      <x:c r="J17" s="178" t="str"/>
      <x:c r="K17" s="211"/>
      <x:c r="L17" s="211"/>
      <x:c r="M17" s="178" t="str">
        <x:v>Nicht anwendbar</x:v>
      </x:c>
      <x:c r="N17" s="217"/>
      <x:c r="O17" s="178" t="str"/>
      <x:c r="P17" s="178" t="str"/>
      <x:c r="Q17" s="178" t="str">
        <x:v>Betriebsreduzierung</x:v>
      </x:c>
      <x:c r="R17" s="179" t="str">
        <x:v>Unbekannt</x:v>
      </x:c>
    </x:row>
    <x:row r="18">
      <x:c r="A18" s="177" t="str"/>
      <x:c r="B18" s="178" t="str"/>
      <x:c r="C18" s="178" t="str"/>
      <x:c r="D18" s="178" t="str"/>
      <x:c r="E18" s="178" t="str"/>
      <x:c r="F18" s="178" t="str"/>
      <x:c r="G18" s="217"/>
      <x:c r="H18" s="217"/>
      <x:c r="I18" s="217"/>
      <x:c r="J18" s="178" t="str"/>
      <x:c r="K18" s="211"/>
      <x:c r="L18" s="211"/>
      <x:c r="M18" s="178" t="str">
        <x:v>Nicht anwendbar</x:v>
      </x:c>
      <x:c r="N18" s="217"/>
      <x:c r="O18" s="178" t="str"/>
      <x:c r="P18" s="178" t="str"/>
      <x:c r="Q18" s="178" t="str">
        <x:v>Betriebsreduzierung</x:v>
      </x:c>
      <x:c r="R18" s="179" t="str">
        <x:v>Unbekannt</x:v>
      </x:c>
    </x:row>
    <x:row r="19">
      <x:c r="A19" s="177" t="str"/>
      <x:c r="B19" s="178" t="str"/>
      <x:c r="C19" s="178" t="str"/>
      <x:c r="D19" s="178" t="str"/>
      <x:c r="E19" s="178" t="str"/>
      <x:c r="F19" s="178" t="str"/>
      <x:c r="G19" s="217"/>
      <x:c r="H19" s="217"/>
      <x:c r="I19" s="217"/>
      <x:c r="J19" s="178" t="str"/>
      <x:c r="K19" s="211"/>
      <x:c r="L19" s="211"/>
      <x:c r="M19" s="178" t="str">
        <x:v>Nicht anwendbar</x:v>
      </x:c>
      <x:c r="N19" s="217"/>
      <x:c r="O19" s="178" t="str"/>
      <x:c r="P19" s="178" t="str"/>
      <x:c r="Q19" s="178" t="str">
        <x:v>Betriebsreduzierung</x:v>
      </x:c>
      <x:c r="R19" s="179" t="str">
        <x:v>Unbekannt</x:v>
      </x:c>
    </x:row>
    <x:row r="20">
      <x:c r="A20" s="177" t="str"/>
      <x:c r="B20" s="178" t="str"/>
      <x:c r="C20" s="178" t="str"/>
      <x:c r="D20" s="178" t="str"/>
      <x:c r="E20" s="178" t="str"/>
      <x:c r="F20" s="178" t="str"/>
      <x:c r="G20" s="217"/>
      <x:c r="H20" s="217"/>
      <x:c r="I20" s="217"/>
      <x:c r="J20" s="178" t="str"/>
      <x:c r="K20" s="211"/>
      <x:c r="L20" s="211"/>
      <x:c r="M20" s="178" t="str">
        <x:v>Nicht anwendbar</x:v>
      </x:c>
      <x:c r="N20" s="217"/>
      <x:c r="O20" s="178" t="str"/>
      <x:c r="P20" s="178" t="str"/>
      <x:c r="Q20" s="178" t="str">
        <x:v>Betriebsreduzierung</x:v>
      </x:c>
      <x:c r="R20" s="179" t="str">
        <x:v>Unbekannt</x:v>
      </x:c>
    </x:row>
    <x:row r="21">
      <x:c r="A21" s="177" t="str"/>
      <x:c r="B21" s="178" t="str"/>
      <x:c r="C21" s="178" t="str"/>
      <x:c r="D21" s="178" t="str"/>
      <x:c r="E21" s="178" t="str"/>
      <x:c r="F21" s="178" t="str"/>
      <x:c r="G21" s="217"/>
      <x:c r="H21" s="217"/>
      <x:c r="I21" s="217"/>
      <x:c r="J21" s="178" t="str"/>
      <x:c r="K21" s="211"/>
      <x:c r="L21" s="211"/>
      <x:c r="M21" s="178" t="str">
        <x:v>Nicht anwendbar</x:v>
      </x:c>
      <x:c r="N21" s="217"/>
      <x:c r="O21" s="178" t="str"/>
      <x:c r="P21" s="178" t="str"/>
      <x:c r="Q21" s="178" t="str">
        <x:v>Betriebsreduzierung</x:v>
      </x:c>
      <x:c r="R21" s="179" t="str">
        <x:v>Unbekannt</x:v>
      </x:c>
    </x:row>
    <x:row r="22">
      <x:c r="A22" s="177" t="str"/>
      <x:c r="B22" s="178" t="str"/>
      <x:c r="C22" s="178" t="str"/>
      <x:c r="D22" s="178" t="str"/>
      <x:c r="E22" s="178" t="str"/>
      <x:c r="F22" s="178" t="str"/>
      <x:c r="G22" s="217"/>
      <x:c r="H22" s="217"/>
      <x:c r="I22" s="217"/>
      <x:c r="J22" s="178" t="str"/>
      <x:c r="K22" s="211"/>
      <x:c r="L22" s="211"/>
      <x:c r="M22" s="178" t="str">
        <x:v>Nicht anwendbar</x:v>
      </x:c>
      <x:c r="N22" s="217"/>
      <x:c r="O22" s="178" t="str"/>
      <x:c r="P22" s="178" t="str"/>
      <x:c r="Q22" s="178" t="str">
        <x:v>Betriebsreduzierung</x:v>
      </x:c>
      <x:c r="R22" s="179" t="str">
        <x:v>Unbekannt</x:v>
      </x:c>
    </x:row>
    <x:row r="23">
      <x:c r="A23" s="177" t="str"/>
      <x:c r="B23" s="178" t="str"/>
      <x:c r="C23" s="178" t="str"/>
      <x:c r="D23" s="178" t="str"/>
      <x:c r="E23" s="178" t="str"/>
      <x:c r="F23" s="178" t="str"/>
      <x:c r="G23" s="217"/>
      <x:c r="H23" s="217"/>
      <x:c r="I23" s="217"/>
      <x:c r="J23" s="178" t="str"/>
      <x:c r="K23" s="211"/>
      <x:c r="L23" s="211"/>
      <x:c r="M23" s="178" t="str">
        <x:v>Nicht anwendbar</x:v>
      </x:c>
      <x:c r="N23" s="217"/>
      <x:c r="O23" s="178" t="str"/>
      <x:c r="P23" s="178" t="str"/>
      <x:c r="Q23" s="178" t="str">
        <x:v>Betriebsreduzierung</x:v>
      </x:c>
      <x:c r="R23" s="179" t="str">
        <x:v>Unbekannt</x:v>
      </x:c>
    </x:row>
    <x:row r="24">
      <x:c r="A24" s="180" t="str"/>
      <x:c r="B24" s="181" t="str"/>
      <x:c r="C24" s="181" t="str"/>
      <x:c r="D24" s="181" t="str"/>
      <x:c r="E24" s="181" t="str"/>
      <x:c r="F24" s="181" t="str"/>
      <x:c r="G24" s="218"/>
      <x:c r="H24" s="218"/>
      <x:c r="I24" s="218"/>
      <x:c r="J24" s="181" t="str"/>
      <x:c r="K24" s="212"/>
      <x:c r="L24" s="212"/>
      <x:c r="M24" s="181" t="str">
        <x:v>Nicht anwendbar</x:v>
      </x:c>
      <x:c r="N24" s="218"/>
      <x:c r="O24" s="181" t="str"/>
      <x:c r="P24" s="181" t="str"/>
      <x:c r="Q24" s="181" t="str">
        <x:v>Betriebsreduzierung</x:v>
      </x:c>
      <x:c r="R24" s="182" t="str">
        <x:v>Unbekannt</x:v>
      </x:c>
    </x:row>
  </x:sheetData>
  <x:mergeCells>
    <x:mergeCell ref="A1:R1"/>
    <x:mergeCell ref="A2:R2"/>
  </x:mergeCells>
  <x:conditionalFormatting sqref="M5:M24">
    <x:cfRule type="expression" dxfId="29" priority="1">
      <x:formula>M5="Approved"</x:formula>
    </x:cfRule>
    <x:cfRule type="expression" dxfId="30" priority="2">
      <x:formula>M5="Finding open"</x:formula>
    </x:cfRule>
    <x:cfRule type="expression" dxfId="31" priority="3">
      <x:formula>M5="In progress"</x:formula>
    </x:cfRule>
    <x:cfRule type="expression" dxfId="32" priority="4">
      <x:formula>M5="Blocked"</x:formula>
    </x:cfRule>
  </x:conditionalFormatting>
  <x:dataValidations count="3">
    <x:dataValidation type="list" sqref="M5:M24">
      <x:formula1>Lists!$A$5:$A$12</x:formula1>
    </x:dataValidation>
    <x:dataValidation type="list" sqref="Q5:Q24">
      <x:formula1>Lists!$I$5:$I$9</x:formula1>
    </x:dataValidation>
    <x:dataValidation type="list" sqref="R5:R24">
      <x:formula1>Lists!$C$5:$C$8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cdf852af04b4457"/>
  </x:tableParts>
</x:worksheet>
</file>

<file path=xl/worksheets/sheet11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2" hidden="0" customWidth="1"/>
    <x:col min="3" max="3" width="31" hidden="0" customWidth="1"/>
    <x:col min="4" max="4" width="28" hidden="0" customWidth="1"/>
    <x:col min="5" max="5" width="32" hidden="0" customWidth="1"/>
    <x:col min="6" max="6" width="32" hidden="0" customWidth="1"/>
    <x:col min="7" max="7" width="32" hidden="0" customWidth="1"/>
    <x:col min="8" max="8" width="35" hidden="0" customWidth="1"/>
    <x:col min="9" max="9" width="36" hidden="0" customWidth="1"/>
    <x:col min="10" max="10" width="17" hidden="0" customWidth="1"/>
    <x:col min="11" max="11" width="18" hidden="0" customWidth="1"/>
    <x:col min="12" max="12" width="14" hidden="0" customWidth="1"/>
    <x:col min="13" max="13" width="15" hidden="0" customWidth="1"/>
    <x:col min="14" max="14" width="32" hidden="0" customWidth="1"/>
    <x:col min="15" max="15" width="31" hidden="0" customWidth="1"/>
    <x:col min="16" max="16" width="18" hidden="0" customWidth="1"/>
  </x:cols>
  <x:sheetData>
    <x:row r="1" ht="34" customHeight="1">
      <x:c r="A1" s="4" t="str">
        <x:v>Bereitschaft zur Anpassung an das Klima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</x:row>
    <x:row r="2" ht="30" customHeight="1">
      <x:c r="A2" s="11" t="str">
        <x:v>Verknüpfen von Gefahren, Exposition, Schwachstelle, Folgen, Maßnahmen, Kosten und Restrisiken.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  <x:c r="O2" s="11"/>
      <x:c r="P2" s="11"/>
    </x:row>
    <x:row r="4" ht="34" customHeight="1">
      <x:c r="A4" s="55" t="str">
        <x:v>Risiko-Identifikationsnummer</x:v>
      </x:c>
      <x:c r="B4" s="56" t="str">
        <x:v>Gefahr</x:v>
      </x:c>
      <x:c r="C4" s="56" t="str">
        <x:v>Vermögenswerte / Standort / Prozess</x:v>
      </x:c>
      <x:c r="D4" s="56" t="str">
        <x:v>Exposition</x:v>
      </x:c>
      <x:c r="E4" s="56" t="str">
        <x:v>Verwundbarkeit</x:v>
      </x:c>
      <x:c r="F4" s="56" t="str">
        <x:v>Betriebswirkung</x:v>
      </x:c>
      <x:c r="G4" s="56" t="str">
        <x:v>Finanzielle Folgen</x:v>
      </x:c>
      <x:c r="H4" s="56" t="str">
        <x:v>Szenario / Beweise</x:v>
      </x:c>
      <x:c r="I4" s="56" t="str">
        <x:v>Anpassungsmaßnahmen</x:v>
      </x:c>
      <x:c r="J4" s="56" t="str">
        <x:v>Kosten / Kapsel</x:v>
      </x:c>
      <x:c r="K4" s="56" t="str">
        <x:v>Eigentümer</x:v>
      </x:c>
      <x:c r="L4" s="56" t="str">
        <x:v>Zieldatum</x:v>
      </x:c>
      <x:c r="M4" s="56" t="str">
        <x:v>Restrisiko</x:v>
      </x:c>
      <x:c r="N4" s="56" t="str">
        <x:v>Verbindung zwischen Geschäftstätigkeit und Kontinuität</x:v>
      </x:c>
      <x:c r="O4" s="56" t="str">
        <x:v>Beweise</x:v>
      </x:c>
      <x:c r="P4" s="57" t="str">
        <x:v>Status</x:v>
      </x:c>
    </x:row>
    <x:row r="5">
      <x:c r="A5" s="174" t="str">
        <x:v>EX-RSK-001</x:v>
      </x:c>
      <x:c r="B5" s="175" t="str">
        <x:v>Extreme Hitze</x:v>
      </x:c>
      <x:c r="C5" s="175" t="str">
        <x:v>Illustrative Außenarbeitskräfte / Prozess - Ersatz</x:v>
      </x:c>
      <x:c r="D5" s="175" t="str">
        <x:v>Tage mit hoher Temperatur und Höchsthitze</x:v>
      </x:c>
      <x:c r="E5" s="175" t="str">
        <x:v>Arbeitsruhe, Kühlung und Kritische Ausrüstungsempfindlichkeit zur Bewertung</x:v>
      </x:c>
      <x:c r="F5" s="175" t="str">
        <x:v>Gesundheit der Arbeitnehmer, verlorene Stunden, Schwierigkeiten oder Stillstand</x:v>
      </x:c>
      <x:c r="G5" s="175" t="str">
        <x:v>Medizinische Kosten, Überstunden, verlorene Leistung und Kappex</x:v>
      </x:c>
      <x:c r="H5" s="175" t="str">
        <x:v>Illustrative - durch vor Ort spezifische Beweise ersetzt werden</x:v>
      </x:c>
      <x:c r="I5" s="175" t="str">
        <x:v>Wärme-Aktionsplan, technische Kontrollen und Auslöserschwellen</x:v>
      </x:c>
      <x:c r="J5" s="216" t="n">
        <x:v>0</x:v>
      </x:c>
      <x:c r="K5" s="175" t="str"/>
      <x:c r="L5" s="210"/>
      <x:c r="M5" s="175" t="str">
        <x:v>Hoch</x:v>
      </x:c>
      <x:c r="N5" s="175" t="str">
        <x:v>Aktualisierung von Notfall- und Kontinuitätsplänen</x:v>
      </x:c>
      <x:c r="O5" s="175" t="str"/>
      <x:c r="P5" s="176" t="str">
        <x:v>Nicht begonnen .</x:v>
      </x:c>
    </x:row>
    <x:row r="6">
      <x:c r="A6" s="177" t="str">
        <x:v>EX-RSK-002</x:v>
      </x:c>
      <x:c r="B6" s="178" t="str">
        <x:v>Intensive Niederschläge / Überschwemmungen</x:v>
      </x:c>
      <x:c r="C6" s="178" t="str">
        <x:v>Illustrative Niedrigstand - Ersatz</x:v>
      </x:c>
      <x:c r="D6" s="178" t="str">
        <x:v>Entwässerung und Zugangsauslastung</x:v>
      </x:c>
      <x:c r="E6" s="178" t="str">
        <x:v>Die Beurteilung der Abflusskapazität, der elektrischen Räume und des Logistikzugangs</x:v>
      </x:c>
      <x:c r="F6" s="178" t="str">
        <x:v>Zugangsunterbrechung, Ausrüstungsschäden und Verspätung der Lieferungen</x:v>
      </x:c>
      <x:c r="G6" s="178" t="str">
        <x:v>Reparaturkosten, Lagerverlust, Umsatzverzögerung und Versicherungswirkung</x:v>
      </x:c>
      <x:c r="H6" s="178" t="str">
        <x:v>Illustrativ - Ersatz</x:v>
      </x:c>
      <x:c r="I6" s="178" t="str">
        <x:v>Abwasserverbesserungen, Barrieren, Wartung und Reaktionsfaktoren</x:v>
      </x:c>
      <x:c r="J6" s="217" t="n">
        <x:v>0</x:v>
      </x:c>
      <x:c r="K6" s="178" t="str"/>
      <x:c r="L6" s="211"/>
      <x:c r="M6" s="178" t="str">
        <x:v>Hoch</x:v>
      </x:c>
      <x:c r="N6" s="178" t="str">
        <x:v>Aktualisierung von Notfall- und Kontinuitätsplänen</x:v>
      </x:c>
      <x:c r="O6" s="178" t="str"/>
      <x:c r="P6" s="179" t="str">
        <x:v>Nicht begonnen .</x:v>
      </x:c>
    </x:row>
    <x:row r="7">
      <x:c r="A7" s="177" t="str"/>
      <x:c r="B7" s="178" t="str"/>
      <x:c r="C7" s="178" t="str"/>
      <x:c r="D7" s="178" t="str"/>
      <x:c r="E7" s="178" t="str"/>
      <x:c r="F7" s="178" t="str"/>
      <x:c r="G7" s="178" t="str"/>
      <x:c r="H7" s="178" t="str"/>
      <x:c r="I7" s="178" t="str"/>
      <x:c r="J7" s="217"/>
      <x:c r="K7" s="178" t="str"/>
      <x:c r="L7" s="211"/>
      <x:c r="M7" s="178" t="str">
        <x:v>Mittel</x:v>
      </x:c>
      <x:c r="N7" s="178" t="str"/>
      <x:c r="O7" s="178" t="str"/>
      <x:c r="P7" s="179" t="str">
        <x:v>Nicht anwendbar</x:v>
      </x:c>
    </x:row>
    <x:row r="8">
      <x:c r="A8" s="177" t="str"/>
      <x:c r="B8" s="178" t="str"/>
      <x:c r="C8" s="178" t="str"/>
      <x:c r="D8" s="178" t="str"/>
      <x:c r="E8" s="178" t="str"/>
      <x:c r="F8" s="178" t="str"/>
      <x:c r="G8" s="178" t="str"/>
      <x:c r="H8" s="178" t="str"/>
      <x:c r="I8" s="178" t="str"/>
      <x:c r="J8" s="217"/>
      <x:c r="K8" s="178" t="str"/>
      <x:c r="L8" s="211"/>
      <x:c r="M8" s="178" t="str">
        <x:v>Mittel</x:v>
      </x:c>
      <x:c r="N8" s="178" t="str"/>
      <x:c r="O8" s="178" t="str"/>
      <x:c r="P8" s="179" t="str">
        <x:v>Nicht anwendbar</x:v>
      </x:c>
    </x:row>
    <x:row r="9">
      <x:c r="A9" s="177" t="str"/>
      <x:c r="B9" s="178" t="str"/>
      <x:c r="C9" s="178" t="str"/>
      <x:c r="D9" s="178" t="str"/>
      <x:c r="E9" s="178" t="str"/>
      <x:c r="F9" s="178" t="str"/>
      <x:c r="G9" s="178" t="str"/>
      <x:c r="H9" s="178" t="str"/>
      <x:c r="I9" s="178" t="str"/>
      <x:c r="J9" s="217"/>
      <x:c r="K9" s="178" t="str"/>
      <x:c r="L9" s="211"/>
      <x:c r="M9" s="178" t="str">
        <x:v>Mittel</x:v>
      </x:c>
      <x:c r="N9" s="178" t="str"/>
      <x:c r="O9" s="178" t="str"/>
      <x:c r="P9" s="179" t="str">
        <x:v>Nicht anwendbar</x:v>
      </x:c>
    </x:row>
    <x:row r="10">
      <x:c r="A10" s="177" t="str"/>
      <x:c r="B10" s="178" t="str"/>
      <x:c r="C10" s="178" t="str"/>
      <x:c r="D10" s="178" t="str"/>
      <x:c r="E10" s="178" t="str"/>
      <x:c r="F10" s="178" t="str"/>
      <x:c r="G10" s="178" t="str"/>
      <x:c r="H10" s="178" t="str"/>
      <x:c r="I10" s="178" t="str"/>
      <x:c r="J10" s="217"/>
      <x:c r="K10" s="178" t="str"/>
      <x:c r="L10" s="211"/>
      <x:c r="M10" s="178" t="str">
        <x:v>Mittel</x:v>
      </x:c>
      <x:c r="N10" s="178" t="str"/>
      <x:c r="O10" s="178" t="str"/>
      <x:c r="P10" s="179" t="str">
        <x:v>Nicht anwendbar</x:v>
      </x:c>
    </x:row>
    <x:row r="11">
      <x:c r="A11" s="177" t="str"/>
      <x:c r="B11" s="178" t="str"/>
      <x:c r="C11" s="178" t="str"/>
      <x:c r="D11" s="178" t="str"/>
      <x:c r="E11" s="178" t="str"/>
      <x:c r="F11" s="178" t="str"/>
      <x:c r="G11" s="178" t="str"/>
      <x:c r="H11" s="178" t="str"/>
      <x:c r="I11" s="178" t="str"/>
      <x:c r="J11" s="217"/>
      <x:c r="K11" s="178" t="str"/>
      <x:c r="L11" s="211"/>
      <x:c r="M11" s="178" t="str">
        <x:v>Mittel</x:v>
      </x:c>
      <x:c r="N11" s="178" t="str"/>
      <x:c r="O11" s="178" t="str"/>
      <x:c r="P11" s="179" t="str">
        <x:v>Nicht anwendbar</x:v>
      </x:c>
    </x:row>
    <x:row r="12">
      <x:c r="A12" s="177" t="str"/>
      <x:c r="B12" s="178" t="str"/>
      <x:c r="C12" s="178" t="str"/>
      <x:c r="D12" s="178" t="str"/>
      <x:c r="E12" s="178" t="str"/>
      <x:c r="F12" s="178" t="str"/>
      <x:c r="G12" s="178" t="str"/>
      <x:c r="H12" s="178" t="str"/>
      <x:c r="I12" s="178" t="str"/>
      <x:c r="J12" s="217"/>
      <x:c r="K12" s="178" t="str"/>
      <x:c r="L12" s="211"/>
      <x:c r="M12" s="178" t="str">
        <x:v>Mittel</x:v>
      </x:c>
      <x:c r="N12" s="178" t="str"/>
      <x:c r="O12" s="178" t="str"/>
      <x:c r="P12" s="179" t="str">
        <x:v>Nicht anwendbar</x:v>
      </x:c>
    </x:row>
    <x:row r="13">
      <x:c r="A13" s="177" t="str"/>
      <x:c r="B13" s="178" t="str"/>
      <x:c r="C13" s="178" t="str"/>
      <x:c r="D13" s="178" t="str"/>
      <x:c r="E13" s="178" t="str"/>
      <x:c r="F13" s="178" t="str"/>
      <x:c r="G13" s="178" t="str"/>
      <x:c r="H13" s="178" t="str"/>
      <x:c r="I13" s="178" t="str"/>
      <x:c r="J13" s="217"/>
      <x:c r="K13" s="178" t="str"/>
      <x:c r="L13" s="211"/>
      <x:c r="M13" s="178" t="str">
        <x:v>Mittel</x:v>
      </x:c>
      <x:c r="N13" s="178" t="str"/>
      <x:c r="O13" s="178" t="str"/>
      <x:c r="P13" s="179" t="str">
        <x:v>Nicht anwendbar</x:v>
      </x:c>
    </x:row>
    <x:row r="14">
      <x:c r="A14" s="177" t="str"/>
      <x:c r="B14" s="178" t="str"/>
      <x:c r="C14" s="178" t="str"/>
      <x:c r="D14" s="178" t="str"/>
      <x:c r="E14" s="178" t="str"/>
      <x:c r="F14" s="178" t="str"/>
      <x:c r="G14" s="178" t="str"/>
      <x:c r="H14" s="178" t="str"/>
      <x:c r="I14" s="178" t="str"/>
      <x:c r="J14" s="217"/>
      <x:c r="K14" s="178" t="str"/>
      <x:c r="L14" s="211"/>
      <x:c r="M14" s="178" t="str">
        <x:v>Mittel</x:v>
      </x:c>
      <x:c r="N14" s="178" t="str"/>
      <x:c r="O14" s="178" t="str"/>
      <x:c r="P14" s="179" t="str">
        <x:v>Nicht anwendbar</x:v>
      </x:c>
    </x:row>
    <x:row r="15">
      <x:c r="A15" s="177" t="str"/>
      <x:c r="B15" s="178" t="str"/>
      <x:c r="C15" s="178" t="str"/>
      <x:c r="D15" s="178" t="str"/>
      <x:c r="E15" s="178" t="str"/>
      <x:c r="F15" s="178" t="str"/>
      <x:c r="G15" s="178" t="str"/>
      <x:c r="H15" s="178" t="str"/>
      <x:c r="I15" s="178" t="str"/>
      <x:c r="J15" s="217"/>
      <x:c r="K15" s="178" t="str"/>
      <x:c r="L15" s="211"/>
      <x:c r="M15" s="178" t="str">
        <x:v>Mittel</x:v>
      </x:c>
      <x:c r="N15" s="178" t="str"/>
      <x:c r="O15" s="178" t="str"/>
      <x:c r="P15" s="179" t="str">
        <x:v>Nicht anwendbar</x:v>
      </x:c>
    </x:row>
    <x:row r="16">
      <x:c r="A16" s="177" t="str"/>
      <x:c r="B16" s="178" t="str"/>
      <x:c r="C16" s="178" t="str"/>
      <x:c r="D16" s="178" t="str"/>
      <x:c r="E16" s="178" t="str"/>
      <x:c r="F16" s="178" t="str"/>
      <x:c r="G16" s="178" t="str"/>
      <x:c r="H16" s="178" t="str"/>
      <x:c r="I16" s="178" t="str"/>
      <x:c r="J16" s="217"/>
      <x:c r="K16" s="178" t="str"/>
      <x:c r="L16" s="211"/>
      <x:c r="M16" s="178" t="str">
        <x:v>Mittel</x:v>
      </x:c>
      <x:c r="N16" s="178" t="str"/>
      <x:c r="O16" s="178" t="str"/>
      <x:c r="P16" s="179" t="str">
        <x:v>Nicht anwendbar</x:v>
      </x:c>
    </x:row>
    <x:row r="17">
      <x:c r="A17" s="177" t="str"/>
      <x:c r="B17" s="178" t="str"/>
      <x:c r="C17" s="178" t="str"/>
      <x:c r="D17" s="178" t="str"/>
      <x:c r="E17" s="178" t="str"/>
      <x:c r="F17" s="178" t="str"/>
      <x:c r="G17" s="178" t="str"/>
      <x:c r="H17" s="178" t="str"/>
      <x:c r="I17" s="178" t="str"/>
      <x:c r="J17" s="217"/>
      <x:c r="K17" s="178" t="str"/>
      <x:c r="L17" s="211"/>
      <x:c r="M17" s="178" t="str">
        <x:v>Mittel</x:v>
      </x:c>
      <x:c r="N17" s="178" t="str"/>
      <x:c r="O17" s="178" t="str"/>
      <x:c r="P17" s="179" t="str">
        <x:v>Nicht anwendbar</x:v>
      </x:c>
    </x:row>
    <x:row r="18">
      <x:c r="A18" s="177" t="str"/>
      <x:c r="B18" s="178" t="str"/>
      <x:c r="C18" s="178" t="str"/>
      <x:c r="D18" s="178" t="str"/>
      <x:c r="E18" s="178" t="str"/>
      <x:c r="F18" s="178" t="str"/>
      <x:c r="G18" s="178" t="str"/>
      <x:c r="H18" s="178" t="str"/>
      <x:c r="I18" s="178" t="str"/>
      <x:c r="J18" s="217"/>
      <x:c r="K18" s="178" t="str"/>
      <x:c r="L18" s="211"/>
      <x:c r="M18" s="178" t="str">
        <x:v>Mittel</x:v>
      </x:c>
      <x:c r="N18" s="178" t="str"/>
      <x:c r="O18" s="178" t="str"/>
      <x:c r="P18" s="179" t="str">
        <x:v>Nicht anwendbar</x:v>
      </x:c>
    </x:row>
    <x:row r="19">
      <x:c r="A19" s="180" t="str"/>
      <x:c r="B19" s="181" t="str"/>
      <x:c r="C19" s="181" t="str"/>
      <x:c r="D19" s="181" t="str"/>
      <x:c r="E19" s="181" t="str"/>
      <x:c r="F19" s="181" t="str"/>
      <x:c r="G19" s="181" t="str"/>
      <x:c r="H19" s="181" t="str"/>
      <x:c r="I19" s="181" t="str"/>
      <x:c r="J19" s="218"/>
      <x:c r="K19" s="181" t="str"/>
      <x:c r="L19" s="212"/>
      <x:c r="M19" s="181" t="str">
        <x:v>Mittel</x:v>
      </x:c>
      <x:c r="N19" s="181" t="str"/>
      <x:c r="O19" s="181" t="str"/>
      <x:c r="P19" s="182" t="str">
        <x:v>Nicht anwendbar</x:v>
      </x:c>
    </x:row>
  </x:sheetData>
  <x:mergeCells>
    <x:mergeCell ref="A1:P1"/>
    <x:mergeCell ref="A2:P2"/>
  </x:mergeCells>
  <x:conditionalFormatting sqref="P5:P19">
    <x:cfRule type="expression" dxfId="33" priority="1">
      <x:formula>P5="Approved"</x:formula>
    </x:cfRule>
    <x:cfRule type="expression" dxfId="34" priority="2">
      <x:formula>P5="Finding open"</x:formula>
    </x:cfRule>
    <x:cfRule type="expression" dxfId="35" priority="3">
      <x:formula>P5="In progress"</x:formula>
    </x:cfRule>
    <x:cfRule type="expression" dxfId="36" priority="4">
      <x:formula>P5="Blocked"</x:formula>
    </x:cfRule>
  </x:conditionalFormatting>
  <x:dataValidations count="2">
    <x:dataValidation type="list" sqref="M5:M19">
      <x:formula1>Lists!$J$5:$J$8</x:formula1>
    </x:dataValidation>
    <x:dataValidation type="list" sqref="P5:P19">
      <x:formula1>Lists!$A$5:$A$12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727c335b6994ff4"/>
  </x:tableParts>
</x:worksheet>
</file>

<file path=xl/worksheets/sheet12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27" hidden="0" customWidth="1"/>
    <x:col min="3" max="3" width="47" hidden="0" customWidth="1"/>
    <x:col min="4" max="4" width="18" hidden="0" customWidth="1"/>
    <x:col min="5" max="5" width="18" hidden="0" customWidth="1"/>
    <x:col min="6" max="6" width="18" hidden="0" customWidth="1"/>
    <x:col min="7" max="7" width="15" hidden="0" customWidth="1"/>
    <x:col min="8" max="8" width="37" hidden="0" customWidth="1"/>
    <x:col min="9" max="9" width="14" hidden="0" customWidth="1"/>
    <x:col min="10" max="10" width="55" hidden="0" customWidth="1"/>
  </x:cols>
  <x:sheetData>
    <x:row r="1" ht="34" customHeight="1">
      <x:c r="A1" s="4" t="str">
        <x:v>Die Einreichungs- und Veröffentlichungsöffnungen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30" customHeight="1">
      <x:c r="A2" s="11" t="str">
        <x:v>Ein offenes kritisches Tor blockiert die Bereitschaft, auch wenn die meisten Aufgaben abgeschlossen sind.</x:v>
      </x:c>
      <x:c r="B2" s="11"/>
      <x:c r="C2" s="11"/>
      <x:c r="D2" s="11"/>
      <x:c r="E2" s="11"/>
      <x:c r="F2" s="11"/>
      <x:c r="G2" s="11"/>
      <x:c r="H2" s="11"/>
      <x:c r="I2" s="11"/>
      <x:c r="J2" s="11"/>
    </x:row>
    <x:row r="4" ht="34" customHeight="1">
      <x:c r="A4" s="55" t="str">
        <x:v>Tor</x:v>
      </x:c>
      <x:c r="B4" s="56" t="str">
        <x:v>Entscheidung / Prüfung</x:v>
      </x:c>
      <x:c r="C4" s="56" t="str">
        <x:v>Mindestbeweise</x:v>
      </x:c>
      <x:c r="D4" s="56" t="str">
        <x:v>Eigentümer</x:v>
      </x:c>
      <x:c r="E4" s="56" t="str">
        <x:v>Die Anerkennung</x:v>
      </x:c>
      <x:c r="F4" s="56" t="str">
        <x:v>Status</x:v>
      </x:c>
      <x:c r="G4" s="56" t="str">
        <x:v>Torergebnis</x:v>
      </x:c>
      <x:c r="H4" s="56" t="str">
        <x:v>Offene Ausgabe / Aktion</x:v>
      </x:c>
      <x:c r="I4" s="56" t="str">
        <x:v>Verfallstermin</x:v>
      </x:c>
      <x:c r="J4" s="57" t="str">
        <x:v>Url der Quelle</x:v>
      </x:c>
    </x:row>
    <x:row r="5">
      <x:c r="A5" s="110" t="str">
        <x:v>1</x:v>
      </x:c>
      <x:c r="B5" s="139" t="str">
        <x:v>Rechtsweg</x:v>
      </x:c>
      <x:c r="C5" s="139" t="str">
        <x:v>Aktuelles Protokoll über die Rechtsreise, Quelle und Überprüfungsdatum</x:v>
      </x:c>
      <x:c r="D5" s="139" t="str"/>
      <x:c r="E5" s="139" t="str"/>
      <x:c r="F5" s="139" t="str">
        <x:v>Nicht begonnen .</x:v>
      </x:c>
      <x:c r="G5" s="139" t="str">
        <x:f>IF(OR(F5="Approved",F5="Not applicable"),"PASS","OPEN")</x:f>
        <x:v>OPEN</x:v>
      </x:c>
      <x:c r="H5" s="139" t="str"/>
      <x:c r="I5" s="150"/>
      <x:c r="J5" s="111" t="str">
        <x:v>https://uaelegislation.gov.ae/en/legislations/2558</x:v>
      </x:c>
    </x:row>
    <x:row r="6">
      <x:c r="A6" s="112" t="str">
        <x:v>2</x:v>
      </x:c>
      <x:c r="B6" s="140" t="str">
        <x:v>Behörde / Bezeichnung</x:v>
      </x:c>
      <x:c r="C6" s="140" t="str">
        <x:v>Beweise für die Benennung oder lokale Anwendbarkeit; offenen Behördenfragen sichtbar</x:v>
      </x:c>
      <x:c r="D6" s="140" t="str"/>
      <x:c r="E6" s="140" t="str"/>
      <x:c r="F6" s="140" t="str">
        <x:v>Nicht begonnen .</x:v>
      </x:c>
      <x:c r="G6" s="140" t="str">
        <x:f>IF(OR(F6="Approved",F6="Not applicable"),"PASS","OPEN")</x:f>
        <x:v>OPEN</x:v>
      </x:c>
      <x:c r="H6" s="140" t="str"/>
      <x:c r="I6" s="151"/>
      <x:c r="J6" s="113" t="str">
        <x:v>https://uaelegislation.gov.ae/en/legislations/2558</x:v>
      </x:c>
    </x:row>
    <x:row r="7">
      <x:c r="A7" s="112" t="str">
        <x:v>3</x:v>
      </x:c>
      <x:c r="B7" s="140" t="str">
        <x:v>Grenzwerte</x:v>
      </x:c>
      <x:c r="C7" s="140" t="str">
        <x:v>Genehmigte Stelle, Anlage, Betreiber, Gase, Umfang und Zeitraum</x:v>
      </x:c>
      <x:c r="D7" s="140" t="str"/>
      <x:c r="E7" s="140" t="str"/>
      <x:c r="F7" s="140" t="str">
        <x:v>Nicht begonnen .</x:v>
      </x:c>
      <x:c r="G7" s="140" t="str">
        <x:f>IF(OR(F7="Approved",F7="Not applicable"),"PASS","OPEN")</x:f>
        <x:v>OPEN</x:v>
      </x:c>
      <x:c r="H7" s="140" t="str"/>
      <x:c r="I7" s="151"/>
      <x:c r="J7" s="113" t="str">
        <x:v>https://uaelegislation.gov.ae/en/legislations/2558</x:v>
      </x:c>
    </x:row>
    <x:row r="8">
      <x:c r="A8" s="112" t="str">
        <x:v>4</x:v>
      </x:c>
      <x:c r="B8" s="140" t="str">
        <x:v>Ausgangsgenauigkeit</x:v>
      </x:c>
      <x:c r="C8" s="140" t="str">
        <x:v>Versöhntes Anlage- und Emissionsquellevolumen</x:v>
      </x:c>
      <x:c r="D8" s="140" t="str"/>
      <x:c r="E8" s="140" t="str"/>
      <x:c r="F8" s="140" t="str">
        <x:v>Nicht begonnen .</x:v>
      </x:c>
      <x:c r="G8" s="140" t="str">
        <x:f>IF(OR(F8="Approved",F8="Not applicable"),"PASS","OPEN")</x:f>
        <x:v>OPEN</x:v>
      </x:c>
      <x:c r="H8" s="140" t="str"/>
      <x:c r="I8" s="151"/>
      <x:c r="J8" s="113" t="str">
        <x:v>https://uaelegislation.gov.ae/en/legislations/2558</x:v>
      </x:c>
    </x:row>
    <x:row r="9">
      <x:c r="A9" s="112" t="str">
        <x:v>5</x:v>
      </x:c>
      <x:c r="B9" s="140" t="str">
        <x:v>Methoden</x:v>
      </x:c>
      <x:c r="C9" s="140" t="str">
        <x:v>Genehmigte Methoden, Faktoren, Einheiten, Schätzungen und Veränderungsprotokoll</x:v>
      </x:c>
      <x:c r="D9" s="140" t="str"/>
      <x:c r="E9" s="140" t="str"/>
      <x:c r="F9" s="140" t="str">
        <x:v>Nicht begonnen .</x:v>
      </x:c>
      <x:c r="G9" s="140" t="str">
        <x:f>IF(OR(F9="Approved",F9="Not applicable"),"PASS","OPEN")</x:f>
        <x:v>OPEN</x:v>
      </x:c>
      <x:c r="H9" s="140" t="str"/>
      <x:c r="I9" s="151"/>
      <x:c r="J9" s="113" t="str">
        <x:v>https://uaelegislation.gov.ae/en/legislations/2558</x:v>
      </x:c>
    </x:row>
    <x:row r="10">
      <x:c r="A10" s="112" t="str">
        <x:v>6</x:v>
      </x:c>
      <x:c r="B10" s="140" t="str">
        <x:v>Beweise</x:v>
      </x:c>
      <x:c r="C10" s="140" t="str">
        <x:v>Originalunterlagen, die für den erforderlichen Zeitraum verknüpft, abrufbar und gespeichert sind</x:v>
      </x:c>
      <x:c r="D10" s="140" t="str"/>
      <x:c r="E10" s="140" t="str"/>
      <x:c r="F10" s="140" t="str">
        <x:v>Nicht begonnen .</x:v>
      </x:c>
      <x:c r="G10" s="140" t="str">
        <x:f>IF(OR(F10="Approved",F10="Not applicable"),"PASS","OPEN")</x:f>
        <x:v>OPEN</x:v>
      </x:c>
      <x:c r="H10" s="140" t="str"/>
      <x:c r="I10" s="151"/>
      <x:c r="J10" s="113" t="str">
        <x:v>https://uaelegislation.gov.ae/en/legislations/2558</x:v>
      </x:c>
    </x:row>
    <x:row r="11">
      <x:c r="A11" s="112" t="str">
        <x:v>7</x:v>
      </x:c>
      <x:c r="B11" s="140" t="str">
        <x:v>Kontrollen</x:v>
      </x:c>
      <x:c r="C11" s="140" t="str">
        <x:v>Die wichtigsten Kontrollen wurden durchgeführt; kritische/materielle Erkenntnisse korrigiert und erneut getestet</x:v>
      </x:c>
      <x:c r="D11" s="140" t="str"/>
      <x:c r="E11" s="140" t="str"/>
      <x:c r="F11" s="140" t="str">
        <x:v>Nicht begonnen .</x:v>
      </x:c>
      <x:c r="G11" s="140" t="str">
        <x:f>IF(OR(F11="Approved",F11="Not applicable"),"PASS","OPEN")</x:f>
        <x:v>OPEN</x:v>
      </x:c>
      <x:c r="H11" s="140" t="str"/>
      <x:c r="I11" s="151"/>
      <x:c r="J11" s="113" t="str">
        <x:v>https://uaelegislation.gov.ae/en/legislations/2558</x:v>
      </x:c>
    </x:row>
    <x:row r="12">
      <x:c r="A12" s="112" t="str">
        <x:v>8</x:v>
      </x:c>
      <x:c r="B12" s="140" t="str">
        <x:v>Überprüfung</x:v>
      </x:c>
      <x:c r="C12" s="140" t="str">
        <x:v>Anwendbare Prüfung abgeschlossen oder Status/Beschränkungen ausdrücklich genehmigt</x:v>
      </x:c>
      <x:c r="D12" s="140" t="str"/>
      <x:c r="E12" s="140" t="str"/>
      <x:c r="F12" s="140" t="str">
        <x:v>Nicht begonnen .</x:v>
      </x:c>
      <x:c r="G12" s="140" t="str">
        <x:f>IF(OR(F12="Approved",F12="Not applicable"),"PASS","OPEN")</x:f>
        <x:v>OPEN</x:v>
      </x:c>
      <x:c r="H12" s="140" t="str"/>
      <x:c r="I12" s="151"/>
      <x:c r="J12" s="113" t="str">
        <x:v>https://facilitymrv.ead.ae/</x:v>
      </x:c>
    </x:row>
    <x:row r="13">
      <x:c r="A13" s="112" t="str">
        <x:v>9</x:v>
      </x:c>
      <x:c r="B13" s="140" t="str">
        <x:v>Planung und Governance</x:v>
      </x:c>
      <x:c r="C13" s="140" t="str">
        <x:v>Informationen zur Verringerung/Anpassung, die mit Bestand, Haushalten und Genehmigungen vereinheitlicht werden</x:v>
      </x:c>
      <x:c r="D13" s="140" t="str"/>
      <x:c r="E13" s="140" t="str"/>
      <x:c r="F13" s="140" t="str">
        <x:v>Nicht begonnen .</x:v>
      </x:c>
      <x:c r="G13" s="140" t="str">
        <x:f>IF(OR(F13="Approved",F13="Not applicable"),"PASS","OPEN")</x:f>
        <x:v>OPEN</x:v>
      </x:c>
      <x:c r="H13" s="140" t="str"/>
      <x:c r="I13" s="151"/>
      <x:c r="J13" s="113" t="str">
        <x:v>https://uaelegislation.gov.ae/en/legislations/2558</x:v>
      </x:c>
    </x:row>
    <x:row r="14">
      <x:c r="A14" s="114" t="str">
        <x:v>10</x:v>
      </x:c>
      <x:c r="B14" s="141" t="str">
        <x:v>Abschlussakten und Ansprüche</x:v>
      </x:c>
      <x:c r="C14" s="141" t="str">
        <x:v>Genehmigte Unterlagen, Prüfzahlungen, Empfangs-, Aufbewahrungs-, Ansprüche- und Regulierungsprotokolle</x:v>
      </x:c>
      <x:c r="D14" s="141" t="str"/>
      <x:c r="E14" s="141" t="str"/>
      <x:c r="F14" s="141" t="str">
        <x:v>Nicht begonnen .</x:v>
      </x:c>
      <x:c r="G14" s="141" t="str">
        <x:f>IF(OR(F14="Approved",F14="Not applicable"),"PASS","OPEN")</x:f>
        <x:v>OPEN</x:v>
      </x:c>
      <x:c r="H14" s="141" t="str"/>
      <x:c r="I14" s="152"/>
      <x:c r="J14" s="115" t="str">
        <x:v>https://uaelegislation.gov.ae/en/legislations/2558</x:v>
      </x:c>
    </x:row>
    <x:row r="17">
      <x:c r="A17" s="223" t="str">
        <x:v>Gesamtstatus der Veröffentlichung / des Bearbeitungskontrolles</x:v>
      </x:c>
      <x:c r="B17" s="223"/>
      <x:c r="C17" s="223"/>
      <x:c r="D17" s="228" t="str">
        <x:f>IF(COUNTIF(G5:G14,"OPEN")=0,"READY FOR FINAL CONTROL","NOT READY - OPEN GATES")</x:f>
        <x:v>NOT READY - OPEN GATES</x:v>
      </x:c>
      <x:c r="E17" s="228"/>
      <x:c r="F17" s="228"/>
      <x:c r="G17" s="228"/>
    </x:row>
  </x:sheetData>
  <x:mergeCells>
    <x:mergeCell ref="A1:J1"/>
    <x:mergeCell ref="A2:J2"/>
    <x:mergeCell ref="A17:C17"/>
    <x:mergeCell ref="D17:G17"/>
  </x:mergeCells>
  <x:conditionalFormatting sqref="F5:F14">
    <x:cfRule type="expression" dxfId="37" priority="1">
      <x:formula>F5="Approved"</x:formula>
    </x:cfRule>
    <x:cfRule type="expression" dxfId="38" priority="2">
      <x:formula>F5="Finding open"</x:formula>
    </x:cfRule>
    <x:cfRule type="expression" dxfId="39" priority="3">
      <x:formula>F5="In progress"</x:formula>
    </x:cfRule>
    <x:cfRule type="expression" dxfId="40" priority="4">
      <x:formula>F5="Blocked"</x:formula>
    </x:cfRule>
  </x:conditionalFormatting>
  <x:conditionalFormatting sqref="G5:G14">
    <x:cfRule type="expression" dxfId="41" priority="5">
      <x:formula>G5="PASS"</x:formula>
    </x:cfRule>
    <x:cfRule type="expression" dxfId="42" priority="6">
      <x:formula>G5="OPEN"</x:formula>
    </x:cfRule>
  </x:conditionalFormatting>
  <x:dataValidations count="1">
    <x:dataValidation type="list" sqref="F5:F14">
      <x:formula1>Lists!$A$5:$A$12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2dab1bdceb744e9"/>
  </x:tableParts>
</x:worksheet>
</file>

<file path=xl/worksheets/sheet1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5" hidden="0" customWidth="1"/>
    <x:col min="3" max="3" width="21" hidden="0" customWidth="1"/>
    <x:col min="4" max="4" width="14" hidden="0" customWidth="1"/>
    <x:col min="5" max="5" width="15" hidden="0" customWidth="1"/>
    <x:col min="6" max="6" width="19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</x:cols>
  <x:sheetData>
    <x:row r="1" ht="34" customHeight="1">
      <x:c r="A1" s="4" t="str">
        <x:v>UAE Das Klimarcht-MRT-Dashboard zur Bereitschaft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N1"/>
      <x:c r="O1"/>
    </x:row>
    <x:row r="2" ht="30" customHeight="1">
      <x:c r="A2" s="11" t="str">
        <x:v>Formelbasierte Zusammenfassung der Arbeitsregister und der zehn Anmeldungsstellen.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N2"/>
      <x:c r="O2"/>
    </x:row>
    <x:row r="3">
      <x:c r="N3"/>
      <x:c r="O3"/>
    </x:row>
    <x:row r="4">
      <x:c r="A4" s="235" t="str">
        <x:v>Öffnen der Datenträger</x:v>
      </x:c>
      <x:c r="B4" s="235"/>
      <x:c r="C4" s="235"/>
      <x:c r="D4" s="281" t="str">
        <x:v>Genehmigte Kontrollen</x:v>
      </x:c>
      <x:c r="E4" s="281"/>
      <x:c r="F4" s="281"/>
      <x:c r="G4" s="327" t="str">
        <x:v>Genehmigte Zeilen von Beweisen</x:v>
      </x:c>
      <x:c r="H4" s="327"/>
      <x:c r="I4" s="327"/>
      <x:c r="J4" s="373" t="str">
        <x:v>Kritische / hohe Kontrollen offen</x:v>
      </x:c>
      <x:c r="K4" s="373"/>
      <x:c r="L4" s="373"/>
      <x:c r="N4"/>
      <x:c r="O4"/>
    </x:row>
    <x:row r="5">
      <x:c r="A5" s="253" t="n">
        <x:f>COUNTIF('Filing &amp; Approval'!G5:G14,"OPEN")</x:f>
        <x:v>10</x:v>
      </x:c>
      <x:c r="B5" s="254"/>
      <x:c r="C5" s="255"/>
      <x:c r="D5" s="299" t="n">
        <x:f>COUNTIF('Control Checklist'!H5:H24,"Approved")</x:f>
        <x:v>0</x:v>
      </x:c>
      <x:c r="E5" s="300"/>
      <x:c r="F5" s="301"/>
      <x:c r="G5" s="345" t="n">
        <x:f>COUNTIF('Data &amp; Evidence'!M5:M34,"Approved")</x:f>
        <x:v>0</x:v>
      </x:c>
      <x:c r="H5" s="346"/>
      <x:c r="I5" s="347"/>
      <x:c r="J5" s="391" t="n">
        <x:f>COUNTIFS('Control Checklist'!J5:J24,"Critical",'Control Checklist'!H5:H24,"&lt;&gt;Approved")+COUNTIFS('Control Checklist'!J5:J24,"High",'Control Checklist'!H5:H24,"&lt;&gt;Approved")</x:f>
        <x:v>0</x:v>
      </x:c>
      <x:c r="K5" s="392"/>
      <x:c r="L5" s="393"/>
      <x:c r="N5"/>
      <x:c r="O5"/>
    </x:row>
    <x:row r="6">
      <x:c r="A6" s="256"/>
      <x:c r="B6" s="257"/>
      <x:c r="C6" s="258"/>
      <x:c r="D6" s="302"/>
      <x:c r="E6" s="303"/>
      <x:c r="F6" s="304"/>
      <x:c r="G6" s="348"/>
      <x:c r="H6" s="349"/>
      <x:c r="I6" s="350"/>
      <x:c r="J6" s="394"/>
      <x:c r="K6" s="395"/>
      <x:c r="L6" s="396"/>
    </x:row>
    <x:row r="8">
      <x:c r="A8" s="223" t="str">
        <x:v>Vollendung der Gesamtkontrolle</x:v>
      </x:c>
      <x:c r="B8" s="223"/>
      <x:c r="C8" s="223"/>
      <x:c r="D8" s="223" t="str">
        <x:v>Ergebnis der Einreichungskontrolle</x:v>
      </x:c>
      <x:c r="E8" s="223"/>
      <x:c r="F8" s="223"/>
      <x:c r="G8" s="223"/>
      <x:c r="H8" s="223"/>
      <x:c r="I8" s="223"/>
      <x:c r="J8" s="223"/>
      <x:c r="K8" s="223"/>
      <x:c r="L8" s="223"/>
    </x:row>
    <x:row r="9">
      <x:c r="A9" s="419" t="n">
        <x:f>IFERROR(COUNTIF('Control Checklist'!H5:H24,"Approved")/COUNTA('Control Checklist'!A5:A24),0)</x:f>
        <x:v>0</x:v>
      </x:c>
      <x:c r="B9" s="419"/>
      <x:c r="C9" s="419"/>
      <x:c r="D9" s="426" t="str">
        <x:f>IF(COUNTIF('Filing &amp; Approval'!G5:G14,"OPEN")=0,"READY FOR FINAL CONTROL","NOT READY - OPEN GATES")</x:f>
        <x:v>NOT READY - OPEN GATES</x:v>
      </x:c>
      <x:c r="E9" s="426"/>
      <x:c r="F9" s="426"/>
      <x:c r="G9" s="426"/>
      <x:c r="H9" s="426"/>
      <x:c r="I9" s="426"/>
      <x:c r="J9" s="426"/>
      <x:c r="K9" s="426"/>
      <x:c r="L9" s="426"/>
    </x:row>
    <x:row r="10">
      <x:c r="A10" s="419"/>
      <x:c r="B10" s="419"/>
      <x:c r="C10" s="419"/>
      <x:c r="D10" s="426"/>
      <x:c r="E10" s="426"/>
      <x:c r="F10" s="426"/>
      <x:c r="G10" s="426"/>
      <x:c r="H10" s="426"/>
      <x:c r="I10" s="426"/>
      <x:c r="J10" s="426"/>
      <x:c r="K10" s="426"/>
      <x:c r="L10" s="426"/>
    </x:row>
    <x:row r="13" ht="34" customHeight="1">
      <x:c r="A13" s="55" t="str">
        <x:v>Arbeitsstrom</x:v>
      </x:c>
      <x:c r="B13" s="56" t="str">
        <x:v>Gesamtsätze</x:v>
      </x:c>
      <x:c r="C13" s="56" t="str">
        <x:v>Genehmigt / abgeschlossen</x:v>
      </x:c>
      <x:c r="D13" s="56" t="str">
        <x:v>Öffnen</x:v>
      </x:c>
      <x:c r="E13" s="56" t="str">
        <x:v>Vollendung</x:v>
      </x:c>
      <x:c r="F13" s="57" t="str">
        <x:v>Kritisch/hoch, offen</x:v>
      </x:c>
    </x:row>
    <x:row r="14">
      <x:c r="A14" s="110" t="str">
        <x:v>Anwendbarkeit</x:v>
      </x:c>
      <x:c r="B14" s="139" t="n">
        <x:f>COUNTA(Applicability!A5:A14)</x:f>
        <x:v>10</x:v>
      </x:c>
      <x:c r="C14" s="139" t="n">
        <x:f>COUNTIF(Applicability!I5:I14,"Approved")</x:f>
        <x:v>0</x:v>
      </x:c>
      <x:c r="D14" s="139" t="n">
        <x:f>COUNTIF(Applicability!I5:I14,"&lt;&gt;Approved")</x:f>
        <x:v>10</x:v>
      </x:c>
      <x:c r="E14" s="430" t="n">
        <x:f>IFERROR(C14/B14,0)</x:f>
        <x:v>0</x:v>
      </x:c>
      <x:c r="F14" s="111" t="n">
        <x:f>0</x:f>
        <x:v>0</x:v>
      </x:c>
    </x:row>
    <x:row r="15">
      <x:c r="A15" s="112" t="str">
        <x:v>Regulierungswache</x:v>
      </x:c>
      <x:c r="B15" s="140" t="n">
        <x:f>COUNTA('Regulatory Watch'!A5:A14)</x:f>
        <x:v>10</x:v>
      </x:c>
      <x:c r="C15" s="140" t="n">
        <x:f>COUNTIF('Regulatory Watch'!K5:K14,"Approved")</x:f>
        <x:v>0</x:v>
      </x:c>
      <x:c r="D15" s="140" t="n">
        <x:f>COUNTIF('Regulatory Watch'!K5:K14,"&lt;&gt;Approved")</x:f>
        <x:v>10</x:v>
      </x:c>
      <x:c r="E15" s="431" t="n">
        <x:f>IFERROR(C15/B15,0)</x:f>
        <x:v>0</x:v>
      </x:c>
      <x:c r="F15" s="113" t="n">
        <x:f>0</x:f>
        <x:v>0</x:v>
      </x:c>
    </x:row>
    <x:row r="16">
      <x:c r="A16" s="112" t="str">
        <x:v>Einrichtung / Quellen</x:v>
      </x:c>
      <x:c r="B16" s="140" t="n">
        <x:f>COUNTIF('Facility &amp; Source Register'!R5:R24,"&lt;&gt;Not applicable")</x:f>
        <x:v>20</x:v>
      </x:c>
      <x:c r="C16" s="140" t="n">
        <x:f>COUNTIF('Facility &amp; Source Register'!R5:R24,"Approved")</x:f>
        <x:v>0</x:v>
      </x:c>
      <x:c r="D16" s="140" t="n">
        <x:f>MAX(B16-C16,0)</x:f>
        <x:v>20</x:v>
      </x:c>
      <x:c r="E16" s="431" t="n">
        <x:f>IFERROR(C16/B16,0)</x:f>
        <x:v>0</x:v>
      </x:c>
      <x:c r="F16" s="113" t="n">
        <x:f>0</x:f>
        <x:v>0</x:v>
      </x:c>
    </x:row>
    <x:row r="17">
      <x:c r="A17" s="112" t="str">
        <x:v>Daten / Beweise</x:v>
      </x:c>
      <x:c r="B17" s="140" t="n">
        <x:f>COUNTIF('Data &amp; Evidence'!R5:R34,"&lt;&gt;Not applicable")</x:f>
        <x:v>30</x:v>
      </x:c>
      <x:c r="C17" s="140" t="n">
        <x:f>COUNTIF('Data &amp; Evidence'!R5:R34,"Approved")</x:f>
        <x:v>0</x:v>
      </x:c>
      <x:c r="D17" s="140" t="n">
        <x:f>MAX(B17-C17,0)</x:f>
        <x:v>30</x:v>
      </x:c>
      <x:c r="E17" s="431" t="n">
        <x:f>IFERROR(C17/B17,0)</x:f>
        <x:v>0</x:v>
      </x:c>
      <x:c r="F17" s="113" t="n">
        <x:f>0</x:f>
        <x:v>0</x:v>
      </x:c>
    </x:row>
    <x:row r="18">
      <x:c r="A18" s="112" t="str">
        <x:v>Methoden / Faktoren</x:v>
      </x:c>
      <x:c r="B18" s="140" t="n">
        <x:f>COUNTIF('Methods &amp; Factors'!Q5:Q24,"&lt;&gt;Not applicable")</x:f>
        <x:v>20</x:v>
      </x:c>
      <x:c r="C18" s="140" t="n">
        <x:f>COUNTIF('Methods &amp; Factors'!Q5:Q24,"Approved")</x:f>
        <x:v>0</x:v>
      </x:c>
      <x:c r="D18" s="140" t="n">
        <x:f>MAX(B18-C18,0)</x:f>
        <x:v>20</x:v>
      </x:c>
      <x:c r="E18" s="431" t="n">
        <x:f>IFERROR(C18/B18,0)</x:f>
        <x:v>0</x:v>
      </x:c>
      <x:c r="F18" s="113" t="n">
        <x:f>0</x:f>
        <x:v>0</x:v>
      </x:c>
    </x:row>
    <x:row r="19">
      <x:c r="A19" s="112" t="str">
        <x:v>Kontrollen</x:v>
      </x:c>
      <x:c r="B19" s="140" t="n">
        <x:f>COUNTA('Control Checklist'!A5:A24)</x:f>
        <x:v>20</x:v>
      </x:c>
      <x:c r="C19" s="140" t="n">
        <x:f>COUNTIF('Control Checklist'!H5:H24,"Approved")</x:f>
        <x:v>0</x:v>
      </x:c>
      <x:c r="D19" s="140" t="n">
        <x:f>COUNTIF('Control Checklist'!H5:H24,"&lt;&gt;Approved")</x:f>
        <x:v>20</x:v>
      </x:c>
      <x:c r="E19" s="431" t="n">
        <x:f>IFERROR(C19/B19,0)</x:f>
        <x:v>0</x:v>
      </x:c>
      <x:c r="F19" s="113" t="n">
        <x:f>COUNTIFS('Control Checklist'!J5:J24,"Critical",'Control Checklist'!H5:H24,"&lt;&gt;Approved")+COUNTIFS('Control Checklist'!J5:J24,"High",'Control Checklist'!H5:H24,"&lt;&gt;Approved")</x:f>
        <x:v>0</x:v>
      </x:c>
    </x:row>
    <x:row r="20">
      <x:c r="A20" s="112" t="str">
        <x:v>Überprüfung</x:v>
      </x:c>
      <x:c r="B20" s="140" t="n">
        <x:f>COUNTIF('Verification Readiness'!P5:P14,"&lt;&gt;Not applicable")</x:f>
        <x:v>10</x:v>
      </x:c>
      <x:c r="C20" s="140" t="n">
        <x:f>COUNTIF('Verification Readiness'!P5:P14,"Completed")</x:f>
        <x:v>0</x:v>
      </x:c>
      <x:c r="D20" s="140" t="n">
        <x:f>MAX(B20-C20,0)</x:f>
        <x:v>10</x:v>
      </x:c>
      <x:c r="E20" s="431" t="n">
        <x:f>IFERROR(C20/B20,0)</x:f>
        <x:v>0</x:v>
      </x:c>
      <x:c r="F20" s="113" t="n">
        <x:f>0</x:f>
        <x:v>0</x:v>
      </x:c>
    </x:row>
    <x:row r="21">
      <x:c r="A21" s="112" t="str">
        <x:v>Verringerungsplan</x:v>
      </x:c>
      <x:c r="B21" s="140" t="n">
        <x:f>COUNTIF('Reduction Plan'!M5:M24,"&lt;&gt;Not applicable")</x:f>
        <x:v>20</x:v>
      </x:c>
      <x:c r="C21" s="140" t="n">
        <x:f>COUNTIF('Reduction Plan'!M5:M24,"Approved")</x:f>
        <x:v>0</x:v>
      </x:c>
      <x:c r="D21" s="140" t="n">
        <x:f>MAX(B21-C21,0)</x:f>
        <x:v>20</x:v>
      </x:c>
      <x:c r="E21" s="431" t="n">
        <x:f>IFERROR(C21/B21,0)</x:f>
        <x:v>0</x:v>
      </x:c>
      <x:c r="F21" s="113" t="n">
        <x:f>0</x:f>
        <x:v>0</x:v>
      </x:c>
    </x:row>
    <x:row r="22">
      <x:c r="A22" s="112" t="str">
        <x:v>Anpassung</x:v>
      </x:c>
      <x:c r="B22" s="140" t="n">
        <x:f>COUNTIF('Adaptation Readiness'!P5:P19,"&lt;&gt;Not applicable")</x:f>
        <x:v>15</x:v>
      </x:c>
      <x:c r="C22" s="140" t="n">
        <x:f>COUNTIF('Adaptation Readiness'!P5:P19,"Approved")</x:f>
        <x:v>0</x:v>
      </x:c>
      <x:c r="D22" s="140" t="n">
        <x:f>MAX(B22-C22,0)</x:f>
        <x:v>15</x:v>
      </x:c>
      <x:c r="E22" s="431" t="n">
        <x:f>IFERROR(C22/B22,0)</x:f>
        <x:v>0</x:v>
      </x:c>
      <x:c r="F22" s="113" t="n">
        <x:f>0</x:f>
        <x:v>0</x:v>
      </x:c>
    </x:row>
    <x:row r="23">
      <x:c r="A23" s="114" t="str">
        <x:v>Einreichungs- und Abstellungen</x:v>
      </x:c>
      <x:c r="B23" s="141" t="n">
        <x:f>COUNTA('Filing &amp; Approval'!A5:A14)</x:f>
        <x:v>10</x:v>
      </x:c>
      <x:c r="C23" s="141" t="n">
        <x:f>COUNTIF('Filing &amp; Approval'!G5:G14,"PASS")</x:f>
        <x:v>0</x:v>
      </x:c>
      <x:c r="D23" s="141" t="n">
        <x:f>COUNTIF('Filing &amp; Approval'!G5:G14,"OPEN")</x:f>
        <x:v>10</x:v>
      </x:c>
      <x:c r="E23" s="432" t="n">
        <x:f>IFERROR(C23/B23,0)</x:f>
        <x:v>0</x:v>
      </x:c>
      <x:c r="F23" s="115" t="n">
        <x:f>COUNTIF('Filing &amp; Approval'!G5:G14,"OPEN")</x:f>
        <x:v>10</x:v>
      </x:c>
    </x:row>
  </x:sheetData>
  <x:mergeCells>
    <x:mergeCell ref="A1:L1"/>
    <x:mergeCell ref="A2:L2"/>
    <x:mergeCell ref="A4:C4"/>
    <x:mergeCell ref="A5:C6"/>
    <x:mergeCell ref="D4:F4"/>
    <x:mergeCell ref="D5:F6"/>
    <x:mergeCell ref="G4:I4"/>
    <x:mergeCell ref="G5:I6"/>
    <x:mergeCell ref="J4:L4"/>
    <x:mergeCell ref="J5:L6"/>
    <x:mergeCell ref="A8:C8"/>
    <x:mergeCell ref="A9:C10"/>
    <x:mergeCell ref="D8:L8"/>
    <x:mergeCell ref="D9:L10"/>
  </x:mergeCells>
  <x:conditionalFormatting sqref="E14:E23">
    <x:cfRule type="dataBar" priority="1">
      <x:dataBar>
        <x:cfvo type="min"/>
        <x:cfvo type="max"/>
        <x:color rgb="FF4F7F73"/>
      </x:dataBar>
      <x:extLst>
        <x:ext xmlns:x14="http://schemas.microsoft.com/office/spreadsheetml/2009/9/main" uri="{B025F937-C7B1-47D3-B67F-A62EFF666E3E}">
          <x14:id>{E5D2A047-4238-8741-E2B3-85669B88D1C8}</x14:id>
        </x:ext>
      </x:extLst>
    </x:cfRule>
  </x:conditionalFormatting>
  <x:conditionalFormatting sqref="F14:F23">
    <x:cfRule type="expression" dxfId="43" priority="2">
      <x:formula>F14&gt;0</x:formula>
    </x:cfRule>
  </x:conditionalFormatting>
  <x:pageMargins left="0.7" right="0.7" top="0.75" bottom="0.75" header="0.3" footer="0.3"/>
  <x:drawing xmlns:r="http://schemas.openxmlformats.org/officeDocument/2006/relationships" r:id="Rca44ffd1c1e44b2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E5D2A047-4238-8741-E2B3-85669B88D1C8}">
            <x14:dataBar gradient="1">
              <x14:cfvo type="min"/>
              <x14:cfvo type="max"/>
              <x14:fillColor rgb="FF4F7F73"/>
            </x14:dataBar>
          </x14:cfRule>
          <xm:sqref>E14:E23</xm:sqref>
        </x14:conditionalFormatting>
      </x14:conditionalFormattings>
    </x:ext>
  </x:extLst>
</x:worksheet>
</file>