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67dd9057ce88455e" /></Relationships>
</file>

<file path=xl/workbook.xml><?xml version="1.0" encoding="utf-8"?>
<x:workbook xmlns:x="http://schemas.openxmlformats.org/spreadsheetml/2006/main">
  <x:sheets>
    <x:sheet xmlns:r="http://schemas.openxmlformats.org/officeDocument/2006/relationships" name="Lists" sheetId="1" r:id="R5018fdb7a0e44536"/>
    <x:sheet xmlns:r="http://schemas.openxmlformats.org/officeDocument/2006/relationships" name="Read Me" sheetId="2" r:id="Rc310167005d34c43"/>
    <x:sheet xmlns:r="http://schemas.openxmlformats.org/officeDocument/2006/relationships" name="Applicability" sheetId="3" r:id="Ra65b67b6540c4087"/>
    <x:sheet xmlns:r="http://schemas.openxmlformats.org/officeDocument/2006/relationships" name="Regulatory Watch" sheetId="4" r:id="R606546a1c180496a"/>
    <x:sheet xmlns:r="http://schemas.openxmlformats.org/officeDocument/2006/relationships" name="Facility &amp; Source Register" sheetId="5" r:id="R8ebf4c13b7464e91"/>
    <x:sheet xmlns:r="http://schemas.openxmlformats.org/officeDocument/2006/relationships" name="Data &amp; Evidence" sheetId="6" r:id="R8e6956c57aaf473e"/>
    <x:sheet xmlns:r="http://schemas.openxmlformats.org/officeDocument/2006/relationships" name="Methods &amp; Factors" sheetId="7" r:id="Rdbeaeee5689a4b54"/>
    <x:sheet xmlns:r="http://schemas.openxmlformats.org/officeDocument/2006/relationships" name="Control Checklist" sheetId="8" r:id="Rde6bbb3edcdb4bc9"/>
    <x:sheet xmlns:r="http://schemas.openxmlformats.org/officeDocument/2006/relationships" name="Verification Readiness" sheetId="9" r:id="Ref0b4d929e6d4102"/>
    <x:sheet xmlns:r="http://schemas.openxmlformats.org/officeDocument/2006/relationships" name="Reduction Plan" sheetId="10" r:id="R974db61912c248f3"/>
    <x:sheet xmlns:r="http://schemas.openxmlformats.org/officeDocument/2006/relationships" name="Adaptation Readiness" sheetId="11" r:id="R4fb9e528bf964eec"/>
    <x:sheet xmlns:r="http://schemas.openxmlformats.org/officeDocument/2006/relationships" name="Filing &amp; Approval" sheetId="12" r:id="R6dacaaad5a8c4268"/>
    <x:sheet xmlns:r="http://schemas.openxmlformats.org/officeDocument/2006/relationships" name="Dashboard" sheetId="13" r:id="R56d79516d8fd4d18"/>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0%"/>
  </x:numFmts>
  <x:fonts count="18">
    <x:font>
      <x:sz val="11"/>
      <x:name val="Carlito"/>
    </x:font>
    <x:font>
      <x:b/>
      <x:sz val="20"/>
      <x:color rgb="FFFFFFFF"/>
      <x:name val="Carlito"/>
    </x:font>
    <x:font>
      <x:i/>
      <x:sz val="10"/>
      <x:color rgb="FF24364B"/>
      <x:name val="Carlito"/>
    </x:font>
    <x:font>
      <x:b/>
      <x:sz val="9"/>
      <x:color rgb="FFFFFFFF"/>
      <x:name val="Carlito"/>
    </x:font>
    <x:font>
      <x:sz val="9"/>
      <x:color rgb="FF24364B"/>
      <x:name val="Carlito"/>
    </x:font>
    <x:font>
      <x:sz val="11"/>
      <x:color rgb="FF24364B"/>
      <x:name val="Carlito"/>
    </x:font>
    <x:font>
      <x:b/>
      <x:sz val="11"/>
      <x:color rgb="FF0A2C55"/>
      <x:name val="Carlito"/>
    </x:font>
    <x:font>
      <x:sz val="10"/>
      <x:color rgb="FF24364B"/>
      <x:name val="Carlito"/>
    </x:font>
    <x:font>
      <x:sz val="8"/>
      <x:color rgb="FF24364B"/>
      <x:name val="Carlito"/>
    </x:font>
    <x:font>
      <x:b/>
      <x:sz val="11"/>
      <x:color rgb="FFFFFFFF"/>
      <x:name val="Carlito"/>
    </x:font>
    <x:font>
      <x:b/>
      <x:sz val="12"/>
      <x:color rgb="FFA94B47"/>
      <x:name val="Carlito"/>
    </x:font>
    <x:font>
      <x:b/>
      <x:sz val="10"/>
      <x:color rgb="FFFFFFFF"/>
      <x:name val="Carlito"/>
    </x:font>
    <x:font>
      <x:b/>
      <x:sz val="22"/>
      <x:color rgb="FFA94B47"/>
      <x:name val="Carlito"/>
    </x:font>
    <x:font>
      <x:b/>
      <x:sz val="22"/>
      <x:color rgb="FF4F7F73"/>
      <x:name val="Carlito"/>
    </x:font>
    <x:font>
      <x:b/>
      <x:sz val="22"/>
      <x:color rgb="FF237C86"/>
      <x:name val="Carlito"/>
    </x:font>
    <x:font>
      <x:b/>
      <x:sz val="22"/>
      <x:color rgb="FFA67C2E"/>
      <x:name val="Carlito"/>
    </x:font>
    <x:font>
      <x:b/>
      <x:sz val="20"/>
      <x:color rgb="FF0A2C55"/>
      <x:name val="Carlito"/>
    </x:font>
    <x:font>
      <x:b/>
      <x:sz val="16"/>
      <x:color rgb="FFA94B47"/>
      <x:name val="Carlito"/>
    </x:font>
  </x:fonts>
  <x:fills count="12">
    <x:fill>
      <x:patternFill patternType="none"/>
    </x:fill>
    <x:fill>
      <x:patternFill patternType="gray125"/>
    </x:fill>
    <x:fill>
      <x:patternFill patternType="solid">
        <x:fgColor rgb="FF0A2C55"/>
      </x:patternFill>
    </x:fill>
    <x:fill>
      <x:patternFill patternType="solid">
        <x:fgColor rgb="FFEAF2F8"/>
      </x:patternFill>
    </x:fill>
    <x:fill>
      <x:patternFill patternType="solid">
        <x:fgColor rgb="FFF5F7FA"/>
      </x:patternFill>
    </x:fill>
    <x:fill>
      <x:patternFill patternType="solid">
        <x:fgColor rgb="FFFFFFFF"/>
      </x:patternFill>
    </x:fill>
    <x:fill>
      <x:patternFill patternType="solid">
        <x:fgColor rgb="FFF8F0DC"/>
      </x:patternFill>
    </x:fill>
    <x:fill>
      <x:patternFill patternType="solid">
        <x:fgColor rgb="FFF8E8E7"/>
      </x:patternFill>
    </x:fill>
    <x:fill>
      <x:patternFill patternType="solid">
        <x:fgColor rgb="FFA94B47"/>
      </x:patternFill>
    </x:fill>
    <x:fill>
      <x:patternFill patternType="solid">
        <x:fgColor rgb="FF4F7F73"/>
      </x:patternFill>
    </x:fill>
    <x:fill>
      <x:patternFill patternType="solid">
        <x:fgColor rgb="FF237C86"/>
      </x:patternFill>
    </x:fill>
    <x:fill>
      <x:patternFill patternType="solid">
        <x:fgColor rgb="FFA67C2E"/>
      </x:patternFill>
    </x:fill>
  </x:fills>
  <x:borders count="80">
    <x:border/>
    <x:border/>
    <x:border>
      <x:left style="thin">
        <x:color rgb="FFFFFFFF"/>
      </x:left>
      <x:right style="thin">
        <x:color rgb="FFFFFFFF"/>
      </x:right>
      <x:top style="thin">
        <x:color rgb="FFFFFFFF"/>
      </x:top>
      <x:bottom style="thin">
        <x:color rgb="FFFFFFFF"/>
      </x:bottom>
    </x:border>
    <x:border>
      <x:left style="thin">
        <x:color rgb="FFFFFFFF"/>
      </x:left>
      <x:right style="thin">
        <x:color rgb="FFFFFFFF"/>
      </x:right>
      <x:top style="thin">
        <x:color rgb="FFFFFFFF"/>
      </x:top>
      <x:bottom style="thin">
        <x:color rgb="FFFFFFFF"/>
      </x:bottom>
    </x:border>
    <x:border>
      <x:left style="hair">
        <x:color rgb="FFD7E0E8"/>
      </x:left>
      <x:right style="hair">
        <x:color rgb="FFD7E0E8"/>
      </x:right>
      <x:top style="hair">
        <x:color rgb="FFD7E0E8"/>
      </x:top>
    </x:border>
    <x:border>
      <x:left style="hair">
        <x:color rgb="FFD7E0E8"/>
      </x:left>
      <x:right style="hair">
        <x:color rgb="FFD7E0E8"/>
      </x:right>
    </x:border>
    <x:border>
      <x:left style="hair">
        <x:color rgb="FFD7E0E8"/>
      </x:left>
      <x:right style="hair">
        <x:color rgb="FFD7E0E8"/>
      </x:right>
      <x:bottom style="hair">
        <x:color rgb="FFD7E0E8"/>
      </x:bottom>
    </x:border>
    <x:border>
      <x:left style="hair">
        <x:color rgb="FFD7E0E8"/>
      </x:left>
      <x:right style="hair">
        <x:color rgb="FFD7E0E8"/>
      </x:right>
      <x:top style="hair">
        <x:color rgb="FFD7E0E8"/>
      </x:top>
    </x:border>
    <x:border>
      <x:left style="hair">
        <x:color rgb="FFD7E0E8"/>
      </x:left>
      <x:right style="hair">
        <x:color rgb="FFD7E0E8"/>
      </x:right>
    </x:border>
    <x:border>
      <x:left style="hair">
        <x:color rgb="FFD7E0E8"/>
      </x:left>
      <x:right style="hair">
        <x:color rgb="FFD7E0E8"/>
      </x:right>
      <x:bottom style="hair">
        <x:color rgb="FFD7E0E8"/>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thin">
        <x:color rgb="FFFFFFFF"/>
      </x:left>
      <x:top style="thin">
        <x:color rgb="FFFFFFFF"/>
      </x:top>
      <x:bottom style="thin">
        <x:color rgb="FFFFFFFF"/>
      </x:bottom>
    </x:border>
    <x:border>
      <x:top style="thin">
        <x:color rgb="FFFFFFFF"/>
      </x:top>
      <x:bottom style="thin">
        <x:color rgb="FFFFFFFF"/>
      </x:bottom>
    </x:border>
    <x:border>
      <x:right style="thin">
        <x:color rgb="FFFFFFFF"/>
      </x:right>
      <x:top style="thin">
        <x:color rgb="FFFFFFFF"/>
      </x:top>
      <x:bottom style="thin">
        <x:color rgb="FFFFFFFF"/>
      </x:bottom>
    </x:border>
    <x:border>
      <x:left style="hair">
        <x:color rgb="FFD7E0E8"/>
      </x:left>
      <x:top style="hair">
        <x:color rgb="FFD7E0E8"/>
      </x:top>
    </x:border>
    <x:border>
      <x:right style="hair">
        <x:color rgb="FFD7E0E8"/>
      </x:right>
      <x:top style="hair">
        <x:color rgb="FFD7E0E8"/>
      </x:top>
    </x:border>
    <x:border>
      <x:left style="hair">
        <x:color rgb="FFD7E0E8"/>
      </x:left>
    </x:border>
    <x:border>
      <x:right style="hair">
        <x:color rgb="FFD7E0E8"/>
      </x:right>
    </x:border>
    <x:border>
      <x:left style="hair">
        <x:color rgb="FFD7E0E8"/>
      </x:left>
      <x:bottom style="hair">
        <x:color rgb="FFD7E0E8"/>
      </x:bottom>
    </x:border>
    <x:border>
      <x:right style="hair">
        <x:color rgb="FFD7E0E8"/>
      </x:right>
      <x:bottom style="hair">
        <x:color rgb="FFD7E0E8"/>
      </x:bottom>
    </x:border>
    <x:border>
      <x:left style="hair">
        <x:color rgb="FFD7E0E8"/>
      </x:left>
      <x:top style="hair">
        <x:color rgb="FFD7E0E8"/>
      </x:top>
    </x:border>
    <x:border>
      <x:right style="hair">
        <x:color rgb="FFD7E0E8"/>
      </x:right>
      <x:top style="hair">
        <x:color rgb="FFD7E0E8"/>
      </x:top>
    </x:border>
    <x:border>
      <x:left style="hair">
        <x:color rgb="FFD7E0E8"/>
      </x:left>
    </x:border>
    <x:border>
      <x:right style="hair">
        <x:color rgb="FFD7E0E8"/>
      </x:right>
    </x:border>
    <x:border>
      <x:left style="hair">
        <x:color rgb="FFD7E0E8"/>
      </x:left>
      <x:bottom style="hair">
        <x:color rgb="FFD7E0E8"/>
      </x:bottom>
    </x:border>
    <x:border>
      <x:right style="hair">
        <x:color rgb="FFD7E0E8"/>
      </x:right>
      <x:bottom style="hair">
        <x:color rgb="FFD7E0E8"/>
      </x:bottom>
    </x:border>
    <x:border>
      <x:top style="hair">
        <x:color rgb="FFD7E0E8"/>
      </x:top>
    </x:border>
    <x:border>
      <x:bottom style="hair">
        <x:color rgb="FFD7E0E8"/>
      </x:bottom>
    </x:border>
    <x:border>
      <x:top style="hair">
        <x:color rgb="FFD7E0E8"/>
      </x:top>
    </x:border>
    <x:border>
      <x:bottom style="hair">
        <x:color rgb="FFD7E0E8"/>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A94B47"/>
      </x:left>
      <x:top style="medium">
        <x:color rgb="FFA94B47"/>
      </x:top>
    </x:border>
    <x:border>
      <x:top style="medium">
        <x:color rgb="FFA94B47"/>
      </x:top>
    </x:border>
    <x:border>
      <x:right style="medium">
        <x:color rgb="FFA94B47"/>
      </x:right>
      <x:top style="medium">
        <x:color rgb="FFA94B47"/>
      </x:top>
    </x:border>
    <x:border>
      <x:left style="medium">
        <x:color rgb="FFA94B47"/>
      </x:left>
      <x:bottom style="medium">
        <x:color rgb="FFA94B47"/>
      </x:bottom>
    </x:border>
    <x:border>
      <x:bottom style="medium">
        <x:color rgb="FFA94B47"/>
      </x:bottom>
    </x:border>
    <x:border>
      <x:right style="medium">
        <x:color rgb="FFA94B47"/>
      </x:right>
      <x:bottom style="medium">
        <x:color rgb="FFA94B47"/>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4F7F73"/>
      </x:left>
      <x:top style="medium">
        <x:color rgb="FF4F7F73"/>
      </x:top>
    </x:border>
    <x:border>
      <x:top style="medium">
        <x:color rgb="FF4F7F73"/>
      </x:top>
    </x:border>
    <x:border>
      <x:right style="medium">
        <x:color rgb="FF4F7F73"/>
      </x:right>
      <x:top style="medium">
        <x:color rgb="FF4F7F73"/>
      </x:top>
    </x:border>
    <x:border>
      <x:left style="medium">
        <x:color rgb="FF4F7F73"/>
      </x:left>
      <x:bottom style="medium">
        <x:color rgb="FF4F7F73"/>
      </x:bottom>
    </x:border>
    <x:border>
      <x:bottom style="medium">
        <x:color rgb="FF4F7F73"/>
      </x:bottom>
    </x:border>
    <x:border>
      <x:right style="medium">
        <x:color rgb="FF4F7F73"/>
      </x:right>
      <x:bottom style="medium">
        <x:color rgb="FF4F7F73"/>
      </x:bottom>
    </x:border>
    <x:border>
      <x:left style="medium">
        <x:color rgb="FF237C86"/>
      </x:left>
      <x:top style="medium">
        <x:color rgb="FF237C86"/>
      </x:top>
    </x:border>
    <x:border>
      <x:top style="medium">
        <x:color rgb="FF237C86"/>
      </x:top>
    </x:border>
    <x:border>
      <x:right style="medium">
        <x:color rgb="FF237C86"/>
      </x:right>
      <x:top style="medium">
        <x:color rgb="FF237C86"/>
      </x:top>
    </x:border>
    <x:border>
      <x:left style="medium">
        <x:color rgb="FF237C86"/>
      </x:left>
      <x:bottom style="medium">
        <x:color rgb="FF237C86"/>
      </x:bottom>
    </x:border>
    <x:border>
      <x:bottom style="medium">
        <x:color rgb="FF237C86"/>
      </x:bottom>
    </x:border>
    <x:border>
      <x:right style="medium">
        <x:color rgb="FF237C86"/>
      </x:right>
      <x:bottom style="medium">
        <x:color rgb="FF237C86"/>
      </x:bottom>
    </x:border>
    <x:border>
      <x:left style="medium">
        <x:color rgb="FF237C86"/>
      </x:left>
      <x:top style="medium">
        <x:color rgb="FF237C86"/>
      </x:top>
    </x:border>
    <x:border>
      <x:top style="medium">
        <x:color rgb="FF237C86"/>
      </x:top>
    </x:border>
    <x:border>
      <x:right style="medium">
        <x:color rgb="FF237C86"/>
      </x:right>
      <x:top style="medium">
        <x:color rgb="FF237C86"/>
      </x:top>
    </x:border>
    <x:border>
      <x:left style="medium">
        <x:color rgb="FF237C86"/>
      </x:left>
      <x:bottom style="medium">
        <x:color rgb="FF237C86"/>
      </x:bottom>
    </x:border>
    <x:border>
      <x:bottom style="medium">
        <x:color rgb="FF237C86"/>
      </x:bottom>
    </x:border>
    <x:border>
      <x:right style="medium">
        <x:color rgb="FF237C86"/>
      </x:right>
      <x:bottom style="medium">
        <x:color rgb="FF237C86"/>
      </x:bottom>
    </x:border>
    <x:border>
      <x:left style="medium">
        <x:color rgb="FFA67C2E"/>
      </x:left>
      <x:top style="medium">
        <x:color rgb="FFA67C2E"/>
      </x:top>
    </x:border>
    <x:border>
      <x:top style="medium">
        <x:color rgb="FFA67C2E"/>
      </x:top>
    </x:border>
    <x:border>
      <x:right style="medium">
        <x:color rgb="FFA67C2E"/>
      </x:right>
      <x:top style="medium">
        <x:color rgb="FFA67C2E"/>
      </x:top>
    </x:border>
    <x:border>
      <x:left style="medium">
        <x:color rgb="FFA67C2E"/>
      </x:left>
      <x:bottom style="medium">
        <x:color rgb="FFA67C2E"/>
      </x:bottom>
    </x:border>
    <x:border>
      <x:bottom style="medium">
        <x:color rgb="FFA67C2E"/>
      </x:bottom>
    </x:border>
    <x:border>
      <x:right style="medium">
        <x:color rgb="FFA67C2E"/>
      </x:right>
      <x:bottom style="medium">
        <x:color rgb="FFA67C2E"/>
      </x:bottom>
    </x:border>
    <x:border>
      <x:left style="medium">
        <x:color rgb="FFA67C2E"/>
      </x:left>
      <x:top style="medium">
        <x:color rgb="FFA67C2E"/>
      </x:top>
    </x:border>
    <x:border>
      <x:top style="medium">
        <x:color rgb="FFA67C2E"/>
      </x:top>
    </x:border>
    <x:border>
      <x:right style="medium">
        <x:color rgb="FFA67C2E"/>
      </x:right>
      <x:top style="medium">
        <x:color rgb="FFA67C2E"/>
      </x:top>
    </x:border>
    <x:border>
      <x:left style="medium">
        <x:color rgb="FFA67C2E"/>
      </x:left>
      <x:bottom style="medium">
        <x:color rgb="FFA67C2E"/>
      </x:bottom>
    </x:border>
    <x:border>
      <x:bottom style="medium">
        <x:color rgb="FFA67C2E"/>
      </x:bottom>
    </x:border>
    <x:border>
      <x:right style="medium">
        <x:color rgb="FFA67C2E"/>
      </x:right>
      <x:bottom style="medium">
        <x:color rgb="FFA67C2E"/>
      </x:bottom>
    </x:border>
  </x:borders>
  <x:cellStyleXfs count="1">
    <x:xf numFmtId="0" fontId="0" fillId="0" borderId="0"/>
  </x:cellStyleXfs>
  <x:cellXfs count="43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3" fillId="2" borderId="1" xfId="0" applyNumberFormat="1" applyFont="1" applyFill="1" applyBorder="1"/>
    <x:xf numFmtId="0" fontId="3" fillId="2" borderId="3" xfId="0" applyNumberFormat="1" applyFont="1" applyFill="1" applyBorder="1"/>
    <x:xf numFmtId="0" fontId="3" fillId="2" borderId="3" xfId="0" applyNumberFormat="1" applyFont="1" applyFill="1" applyBorder="1" applyAlignment="1">
      <x:alignment wrapText="1"/>
    </x:xf>
    <x:xf numFmtId="0" fontId="3" fillId="2" borderId="3" xfId="0" applyNumberFormat="1" applyFont="1" applyFill="1" applyBorder="1" applyAlignment="1">
      <x:alignment horizontal="center" wrapText="1"/>
    </x:xf>
    <x:xf numFmtId="0" fontId="3" fillId="2"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4" xfId="0" applyNumberFormat="1" applyFont="1" applyFill="1" applyBorder="1" applyAlignment="1">
      <x:alignment vertical="top"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1"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7" xfId="0" applyNumberFormat="1" applyFont="1" applyFill="1" applyBorder="1" applyAlignment="1">
      <x:alignment vertical="top"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3" fillId="2" borderId="10" xfId="0" applyNumberFormat="1" applyFont="1" applyFill="1" applyBorder="1"/>
    <x:xf numFmtId="0" fontId="3" fillId="2" borderId="11" xfId="0" applyNumberFormat="1" applyFont="1" applyFill="1" applyBorder="1"/>
    <x:xf numFmtId="0" fontId="3" fillId="2" borderId="12" xfId="0" applyNumberFormat="1" applyFont="1" applyFill="1" applyBorder="1"/>
    <x:xf numFmtId="0" fontId="3" fillId="2" borderId="10" xfId="0" applyNumberFormat="1" applyFont="1" applyFill="1" applyBorder="1" applyAlignment="1">
      <x:alignment wrapText="1"/>
    </x:xf>
    <x:xf numFmtId="0" fontId="3" fillId="2" borderId="11" xfId="0" applyNumberFormat="1" applyFont="1" applyFill="1" applyBorder="1" applyAlignment="1">
      <x:alignment wrapText="1"/>
    </x:xf>
    <x:xf numFmtId="0" fontId="3" fillId="2" borderId="12" xfId="0" applyNumberFormat="1" applyFont="1" applyFill="1" applyBorder="1" applyAlignment="1">
      <x:alignment wrapText="1"/>
    </x:xf>
    <x:xf numFmtId="0" fontId="3" fillId="2" borderId="10" xfId="0" applyNumberFormat="1" applyFont="1" applyFill="1" applyBorder="1" applyAlignment="1">
      <x:alignment horizontal="center" wrapText="1"/>
    </x:xf>
    <x:xf numFmtId="0" fontId="3" fillId="2" borderId="11" xfId="0" applyNumberFormat="1" applyFont="1" applyFill="1" applyBorder="1" applyAlignment="1">
      <x:alignment horizontal="center" wrapText="1"/>
    </x:xf>
    <x:xf numFmtId="0" fontId="3" fillId="2" borderId="12" xfId="0" applyNumberFormat="1" applyFont="1" applyFill="1" applyBorder="1" applyAlignment="1">
      <x:alignment horizontal="center" wrapText="1"/>
    </x:xf>
    <x:xf numFmtId="0" fontId="3" fillId="2" borderId="10" xfId="0" applyNumberFormat="1" applyFont="1" applyFill="1" applyBorder="1" applyAlignment="1">
      <x:alignment horizontal="center" vertical="center" wrapText="1"/>
    </x:xf>
    <x:xf numFmtId="0" fontId="3" fillId="2"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3" fillId="2" borderId="13" xfId="0" applyNumberFormat="1" applyFont="1" applyFill="1" applyBorder="1"/>
    <x:xf numFmtId="0" fontId="3" fillId="2" borderId="14" xfId="0" applyNumberFormat="1" applyFont="1" applyFill="1" applyBorder="1"/>
    <x:xf numFmtId="0" fontId="3" fillId="2" borderId="15" xfId="0" applyNumberFormat="1" applyFont="1" applyFill="1" applyBorder="1"/>
    <x:xf numFmtId="0" fontId="3" fillId="2" borderId="13" xfId="0" applyNumberFormat="1" applyFont="1" applyFill="1" applyBorder="1" applyAlignment="1">
      <x:alignment wrapText="1"/>
    </x:xf>
    <x:xf numFmtId="0" fontId="3" fillId="2" borderId="14" xfId="0" applyNumberFormat="1" applyFont="1" applyFill="1" applyBorder="1" applyAlignment="1">
      <x:alignment wrapText="1"/>
    </x:xf>
    <x:xf numFmtId="0" fontId="3" fillId="2" borderId="15" xfId="0" applyNumberFormat="1" applyFont="1" applyFill="1" applyBorder="1" applyAlignment="1">
      <x:alignment wrapText="1"/>
    </x:xf>
    <x:xf numFmtId="0" fontId="3" fillId="2" borderId="13" xfId="0" applyNumberFormat="1" applyFont="1" applyFill="1" applyBorder="1" applyAlignment="1">
      <x:alignment horizontal="center" wrapText="1"/>
    </x:xf>
    <x:xf numFmtId="0" fontId="3" fillId="2" borderId="14" xfId="0" applyNumberFormat="1" applyFont="1" applyFill="1" applyBorder="1" applyAlignment="1">
      <x:alignment horizontal="center" wrapText="1"/>
    </x:xf>
    <x:xf numFmtId="0" fontId="3" fillId="2" borderId="15" xfId="0" applyNumberFormat="1" applyFont="1" applyFill="1" applyBorder="1" applyAlignment="1">
      <x:alignment horizontal="center" wrapText="1"/>
    </x:xf>
    <x:xf numFmtId="0" fontId="3" fillId="2" borderId="13" xfId="0" applyNumberFormat="1" applyFont="1" applyFill="1" applyBorder="1" applyAlignment="1">
      <x:alignment horizontal="center"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6" fillId="3" borderId="0" xfId="0" applyNumberFormat="1" applyFont="1" applyFill="1" applyBorder="1"/>
    <x:xf numFmtId="0" fontId="6" fillId="3" borderId="0" xfId="0" applyNumberFormat="1" applyFont="1" applyFill="1" applyBorder="1" applyAlignment="1">
      <x:alignment vertical="center"/>
    </x:xf>
    <x:xf numFmtId="0" fontId="6" fillId="3" borderId="1" xfId="0" applyNumberFormat="1" applyFont="1" applyFill="1" applyBorder="1"/>
    <x:xf numFmtId="0" fontId="6" fillId="3" borderId="1" xfId="0" applyNumberFormat="1" applyFont="1" applyFill="1" applyBorder="1" applyAlignment="1">
      <x:alignment vertical="center"/>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center"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x:xf numFmtId="0" fontId="4" fillId="0" borderId="23" xfId="0" applyNumberFormat="1" applyFont="1" applyFill="1" applyBorder="1"/>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28" xfId="0" applyNumberFormat="1" applyFont="1" applyFill="1" applyBorder="1"/>
    <x:xf numFmtId="0" fontId="4" fillId="0" borderId="29" xfId="0" applyNumberFormat="1" applyFont="1" applyFill="1" applyBorder="1"/>
    <x:xf numFmtId="0" fontId="4" fillId="0" borderId="28"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28"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4" fillId="0" borderId="30" xfId="0" applyNumberFormat="1" applyFont="1" applyFill="1" applyBorder="1"/>
    <x:xf numFmtId="0" fontId="4" fillId="0" borderId="31" xfId="0" applyNumberFormat="1" applyFont="1" applyFill="1" applyBorder="1"/>
    <x:xf numFmtId="0" fontId="4" fillId="0" borderId="30"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31" xfId="0" applyNumberFormat="1" applyFont="1" applyFill="1" applyBorder="1" applyAlignment="1">
      <x:alignment wrapText="1"/>
    </x:xf>
    <x:xf numFmtId="0" fontId="4" fillId="0" borderId="30"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31" xfId="0" applyNumberFormat="1" applyFont="1" applyFill="1" applyBorder="1" applyAlignment="1">
      <x:alignment vertical="top" wrapText="1"/>
    </x:xf>
    <x:xf numFmtId="200" fontId="4" fillId="0" borderId="28"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0" fontId="4" fillId="0" borderId="29" xfId="0" applyNumberFormat="1" applyFont="1" applyFill="1" applyBorder="1" applyAlignment="1">
      <x:alignment vertical="top" wrapText="1"/>
    </x:xf>
    <x:xf numFmtId="200" fontId="4" fillId="0" borderId="30"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4" fillId="0" borderId="31" xfId="0" applyNumberFormat="1" applyFont="1" applyFill="1" applyBorder="1" applyAlignment="1">
      <x:alignment vertical="top" wrapText="1"/>
    </x:xf>
    <x:xf numFmtId="0" fontId="8" fillId="0" borderId="0" xfId="0" applyNumberFormat="1" applyFont="1" applyFill="1" applyBorder="1"/>
    <x:xf numFmtId="0" fontId="8" fillId="0" borderId="16" xfId="0" applyNumberFormat="1" applyFont="1" applyFill="1" applyBorder="1"/>
    <x:xf numFmtId="0" fontId="8" fillId="0" borderId="28" xfId="0" applyNumberFormat="1" applyFont="1" applyFill="1" applyBorder="1"/>
    <x:xf numFmtId="0" fontId="8" fillId="0" borderId="17" xfId="0" applyNumberFormat="1" applyFont="1" applyFill="1" applyBorder="1"/>
    <x:xf numFmtId="0" fontId="8" fillId="0" borderId="18" xfId="0" applyNumberFormat="1" applyFont="1" applyFill="1" applyBorder="1"/>
    <x:xf numFmtId="0" fontId="8" fillId="0" borderId="19" xfId="0" applyNumberFormat="1" applyFont="1" applyFill="1" applyBorder="1"/>
    <x:xf numFmtId="0" fontId="8" fillId="0" borderId="20" xfId="0" applyNumberFormat="1" applyFont="1" applyFill="1" applyBorder="1"/>
    <x:xf numFmtId="0" fontId="8" fillId="0" borderId="29" xfId="0" applyNumberFormat="1" applyFont="1" applyFill="1" applyBorder="1"/>
    <x:xf numFmtId="0" fontId="8" fillId="0" borderId="21" xfId="0" applyNumberFormat="1" applyFont="1" applyFill="1" applyBorder="1"/>
    <x:xf numFmtId="0" fontId="8" fillId="0" borderId="16" xfId="0" applyNumberFormat="1" applyFont="1" applyFill="1" applyBorder="1" applyAlignment="1">
      <x:alignment wrapText="1"/>
    </x:xf>
    <x:xf numFmtId="0" fontId="8" fillId="0" borderId="28" xfId="0" applyNumberFormat="1" applyFont="1" applyFill="1" applyBorder="1" applyAlignment="1">
      <x:alignment wrapText="1"/>
    </x:xf>
    <x:xf numFmtId="0" fontId="8" fillId="0" borderId="17" xfId="0" applyNumberFormat="1" applyFont="1" applyFill="1" applyBorder="1" applyAlignment="1">
      <x:alignment wrapText="1"/>
    </x:xf>
    <x:xf numFmtId="0" fontId="8" fillId="0" borderId="18" xfId="0" applyNumberFormat="1" applyFont="1" applyFill="1" applyBorder="1" applyAlignment="1">
      <x:alignment wrapText="1"/>
    </x:xf>
    <x:xf numFmtId="0" fontId="8" fillId="0" borderId="0" xfId="0" applyNumberFormat="1" applyFont="1" applyFill="1" applyBorder="1" applyAlignment="1">
      <x:alignment wrapText="1"/>
    </x:xf>
    <x:xf numFmtId="0" fontId="8" fillId="0" borderId="19" xfId="0" applyNumberFormat="1" applyFont="1" applyFill="1" applyBorder="1" applyAlignment="1">
      <x:alignment wrapText="1"/>
    </x:xf>
    <x:xf numFmtId="0" fontId="8" fillId="0" borderId="20" xfId="0" applyNumberFormat="1" applyFont="1" applyFill="1" applyBorder="1" applyAlignment="1">
      <x:alignment wrapText="1"/>
    </x:xf>
    <x:xf numFmtId="0" fontId="8" fillId="0" borderId="29" xfId="0" applyNumberFormat="1" applyFont="1" applyFill="1" applyBorder="1" applyAlignment="1">
      <x:alignment wrapText="1"/>
    </x:xf>
    <x:xf numFmtId="0" fontId="8" fillId="0" borderId="21" xfId="0" applyNumberFormat="1" applyFont="1" applyFill="1" applyBorder="1" applyAlignment="1">
      <x:alignment wrapText="1"/>
    </x:xf>
    <x:xf numFmtId="0" fontId="8" fillId="0" borderId="16" xfId="0" applyNumberFormat="1" applyFont="1" applyFill="1" applyBorder="1" applyAlignment="1">
      <x:alignment vertical="top" wrapText="1"/>
    </x:xf>
    <x:xf numFmtId="0" fontId="8" fillId="0" borderId="28" xfId="0" applyNumberFormat="1" applyFont="1" applyFill="1" applyBorder="1" applyAlignment="1">
      <x:alignment vertical="top" wrapText="1"/>
    </x:xf>
    <x:xf numFmtId="0" fontId="8" fillId="0" borderId="17" xfId="0" applyNumberFormat="1" applyFont="1" applyFill="1" applyBorder="1" applyAlignment="1">
      <x:alignment vertical="top" wrapText="1"/>
    </x:xf>
    <x:xf numFmtId="0" fontId="8" fillId="0" borderId="18"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19" xfId="0" applyNumberFormat="1" applyFont="1" applyFill="1" applyBorder="1" applyAlignment="1">
      <x:alignment vertical="top" wrapText="1"/>
    </x:xf>
    <x:xf numFmtId="0" fontId="8" fillId="0" borderId="20" xfId="0" applyNumberFormat="1" applyFont="1" applyFill="1" applyBorder="1" applyAlignment="1">
      <x:alignment vertical="top" wrapText="1"/>
    </x:xf>
    <x:xf numFmtId="0" fontId="8" fillId="0" borderId="29" xfId="0" applyNumberFormat="1" applyFont="1" applyFill="1" applyBorder="1" applyAlignment="1">
      <x:alignment vertical="top" wrapText="1"/>
    </x:xf>
    <x:xf numFmtId="0" fontId="8" fillId="0" borderId="21" xfId="0" applyNumberFormat="1" applyFont="1" applyFill="1" applyBorder="1" applyAlignment="1">
      <x:alignment vertical="top" wrapText="1"/>
    </x:xf>
    <x:xf numFmtId="0" fontId="8" fillId="0" borderId="1" xfId="0" applyNumberFormat="1" applyFont="1" applyFill="1" applyBorder="1"/>
    <x:xf numFmtId="0" fontId="8" fillId="0" borderId="22" xfId="0" applyNumberFormat="1" applyFont="1" applyFill="1" applyBorder="1"/>
    <x:xf numFmtId="0" fontId="8" fillId="0" borderId="30" xfId="0" applyNumberFormat="1" applyFont="1" applyFill="1" applyBorder="1"/>
    <x:xf numFmtId="0" fontId="8" fillId="0" borderId="23" xfId="0" applyNumberFormat="1" applyFont="1" applyFill="1" applyBorder="1"/>
    <x:xf numFmtId="0" fontId="8" fillId="0" borderId="24" xfId="0" applyNumberFormat="1" applyFont="1" applyFill="1" applyBorder="1"/>
    <x:xf numFmtId="0" fontId="8" fillId="0" borderId="25" xfId="0" applyNumberFormat="1" applyFont="1" applyFill="1" applyBorder="1"/>
    <x:xf numFmtId="0" fontId="8" fillId="0" borderId="26" xfId="0" applyNumberFormat="1" applyFont="1" applyFill="1" applyBorder="1"/>
    <x:xf numFmtId="0" fontId="8" fillId="0" borderId="31" xfId="0" applyNumberFormat="1" applyFont="1" applyFill="1" applyBorder="1"/>
    <x:xf numFmtId="0" fontId="8" fillId="0" borderId="27" xfId="0" applyNumberFormat="1" applyFont="1" applyFill="1" applyBorder="1"/>
    <x:xf numFmtId="0" fontId="8" fillId="0" borderId="22" xfId="0" applyNumberFormat="1" applyFont="1" applyFill="1" applyBorder="1" applyAlignment="1">
      <x:alignment wrapText="1"/>
    </x:xf>
    <x:xf numFmtId="0" fontId="8" fillId="0" borderId="30" xfId="0" applyNumberFormat="1" applyFont="1" applyFill="1" applyBorder="1" applyAlignment="1">
      <x:alignment wrapText="1"/>
    </x:xf>
    <x:xf numFmtId="0" fontId="8" fillId="0" borderId="23" xfId="0" applyNumberFormat="1" applyFont="1" applyFill="1" applyBorder="1" applyAlignment="1">
      <x:alignment wrapText="1"/>
    </x:xf>
    <x:xf numFmtId="0" fontId="8" fillId="0" borderId="24" xfId="0" applyNumberFormat="1" applyFont="1" applyFill="1" applyBorder="1" applyAlignment="1">
      <x:alignment wrapText="1"/>
    </x:xf>
    <x:xf numFmtId="0" fontId="8" fillId="0" borderId="1" xfId="0" applyNumberFormat="1" applyFont="1" applyFill="1" applyBorder="1" applyAlignment="1">
      <x:alignment wrapText="1"/>
    </x:xf>
    <x:xf numFmtId="0" fontId="8" fillId="0" borderId="25" xfId="0" applyNumberFormat="1" applyFont="1" applyFill="1" applyBorder="1" applyAlignment="1">
      <x:alignment wrapText="1"/>
    </x:xf>
    <x:xf numFmtId="0" fontId="8" fillId="0" borderId="26" xfId="0" applyNumberFormat="1" applyFont="1" applyFill="1" applyBorder="1" applyAlignment="1">
      <x:alignment wrapText="1"/>
    </x:xf>
    <x:xf numFmtId="0" fontId="8" fillId="0" borderId="31" xfId="0" applyNumberFormat="1" applyFont="1" applyFill="1" applyBorder="1" applyAlignment="1">
      <x:alignment wrapText="1"/>
    </x:xf>
    <x:xf numFmtId="0" fontId="8" fillId="0" borderId="27" xfId="0" applyNumberFormat="1" applyFont="1" applyFill="1" applyBorder="1" applyAlignment="1">
      <x:alignment wrapText="1"/>
    </x:xf>
    <x:xf numFmtId="0" fontId="8" fillId="0" borderId="22"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23" xfId="0" applyNumberFormat="1" applyFont="1" applyFill="1" applyBorder="1" applyAlignment="1">
      <x:alignment vertical="top" wrapText="1"/>
    </x:xf>
    <x:xf numFmtId="0" fontId="8" fillId="0" borderId="24"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25" xfId="0" applyNumberFormat="1" applyFont="1" applyFill="1" applyBorder="1" applyAlignment="1">
      <x:alignment vertical="top" wrapText="1"/>
    </x:xf>
    <x:xf numFmtId="0" fontId="8" fillId="0" borderId="26"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8" fillId="0" borderId="27" xfId="0" applyNumberFormat="1" applyFont="1" applyFill="1" applyBorder="1" applyAlignment="1">
      <x:alignment vertical="top" wrapText="1"/>
    </x:xf>
    <x:xf numFmtId="200" fontId="8" fillId="0" borderId="28" xfId="0" applyNumberFormat="1" applyFont="1" applyFill="1" applyBorder="1" applyAlignment="1">
      <x:alignment vertical="top" wrapText="1"/>
    </x:xf>
    <x:xf numFmtId="200" fontId="8" fillId="0" borderId="0" xfId="0" applyNumberFormat="1" applyFont="1" applyFill="1" applyBorder="1" applyAlignment="1">
      <x:alignment vertical="top" wrapText="1"/>
    </x:xf>
    <x:xf numFmtId="200" fontId="8" fillId="0" borderId="29" xfId="0" applyNumberFormat="1" applyFont="1" applyFill="1" applyBorder="1" applyAlignment="1">
      <x:alignment vertical="top" wrapText="1"/>
    </x:xf>
    <x:xf numFmtId="200" fontId="8" fillId="0" borderId="30" xfId="0" applyNumberFormat="1" applyFont="1" applyFill="1" applyBorder="1" applyAlignment="1">
      <x:alignment vertical="top" wrapText="1"/>
    </x:xf>
    <x:xf numFmtId="200" fontId="8" fillId="0" borderId="1" xfId="0" applyNumberFormat="1" applyFont="1" applyFill="1" applyBorder="1" applyAlignment="1">
      <x:alignment vertical="top" wrapText="1"/>
    </x:xf>
    <x:xf numFmtId="200" fontId="8" fillId="0" borderId="31" xfId="0" applyNumberFormat="1" applyFont="1" applyFill="1" applyBorder="1" applyAlignment="1">
      <x:alignment vertical="top" wrapText="1"/>
    </x:xf>
    <x:xf numFmtId="201" fontId="8" fillId="0" borderId="28" xfId="0" applyNumberFormat="1" applyFont="1" applyFill="1" applyBorder="1" applyAlignment="1">
      <x:alignment vertical="top" wrapText="1"/>
    </x:xf>
    <x:xf numFmtId="201" fontId="8" fillId="0" borderId="0" xfId="0" applyNumberFormat="1" applyFont="1" applyFill="1" applyBorder="1" applyAlignment="1">
      <x:alignment vertical="top" wrapText="1"/>
    </x:xf>
    <x:xf numFmtId="201" fontId="8" fillId="0" borderId="29" xfId="0" applyNumberFormat="1" applyFont="1" applyFill="1" applyBorder="1" applyAlignment="1">
      <x:alignment vertical="top" wrapText="1"/>
    </x:xf>
    <x:xf numFmtId="201" fontId="8" fillId="0" borderId="30" xfId="0" applyNumberFormat="1" applyFont="1" applyFill="1" applyBorder="1" applyAlignment="1">
      <x:alignment vertical="top" wrapText="1"/>
    </x:xf>
    <x:xf numFmtId="201" fontId="8" fillId="0" borderId="1" xfId="0" applyNumberFormat="1" applyFont="1" applyFill="1" applyBorder="1" applyAlignment="1">
      <x:alignment vertical="top" wrapText="1"/>
    </x:xf>
    <x:xf numFmtId="201" fontId="8" fillId="0" borderId="31" xfId="0" applyNumberFormat="1" applyFont="1" applyFill="1" applyBorder="1" applyAlignment="1">
      <x:alignment vertical="top" wrapText="1"/>
    </x:xf>
    <x:xf numFmtId="0" fontId="9" fillId="2" borderId="0" xfId="0" applyNumberFormat="1" applyFont="1" applyFill="1" applyBorder="1"/>
    <x:xf numFmtId="0" fontId="9" fillId="2" borderId="0" xfId="0" applyNumberFormat="1" applyFont="1" applyFill="1" applyBorder="1" applyAlignment="1">
      <x:alignment horizontal="center"/>
    </x:xf>
    <x:xf numFmtId="0" fontId="9" fillId="2" borderId="1" xfId="0" applyNumberFormat="1" applyFont="1" applyFill="1" applyBorder="1"/>
    <x:xf numFmtId="0" fontId="9" fillId="2" borderId="1" xfId="0" applyNumberFormat="1" applyFont="1" applyFill="1" applyBorder="1" applyAlignment="1">
      <x:alignment horizontal="center"/>
    </x:xf>
    <x:xf numFmtId="0" fontId="0" fillId="7" borderId="0" xfId="0" applyNumberFormat="1" applyFont="1" applyFill="1" applyBorder="1"/>
    <x:xf numFmtId="0" fontId="10" fillId="7" borderId="0" xfId="0" applyNumberFormat="1" applyFont="1" applyFill="1" applyBorder="1"/>
    <x:xf numFmtId="0" fontId="10" fillId="7" borderId="0" xfId="0" applyNumberFormat="1" applyFont="1" applyFill="1" applyBorder="1" applyAlignment="1">
      <x:alignment horizontal="center"/>
    </x:xf>
    <x:xf numFmtId="0" fontId="0" fillId="7" borderId="1" xfId="0" applyNumberFormat="1" applyFont="1" applyFill="1" applyBorder="1"/>
    <x:xf numFmtId="0" fontId="10" fillId="7" borderId="1" xfId="0" applyNumberFormat="1" applyFont="1" applyFill="1" applyBorder="1"/>
    <x:xf numFmtId="0" fontId="10" fillId="7" borderId="1" xfId="0" applyNumberFormat="1" applyFont="1" applyFill="1" applyBorder="1" applyAlignment="1">
      <x:alignment horizontal="center"/>
    </x:xf>
    <x:xf numFmtId="0" fontId="0" fillId="8" borderId="0" xfId="0" applyNumberFormat="1" applyFont="1" applyFill="1" applyBorder="1"/>
    <x:xf numFmtId="0" fontId="11" fillId="8" borderId="0" xfId="0" applyNumberFormat="1" applyFont="1" applyFill="1" applyBorder="1"/>
    <x:xf numFmtId="0" fontId="11" fillId="8" borderId="0" xfId="0" applyNumberFormat="1" applyFont="1" applyFill="1" applyBorder="1" applyAlignment="1">
      <x:alignment horizontal="center"/>
    </x:xf>
    <x:xf numFmtId="0" fontId="11" fillId="8" borderId="0" xfId="0" applyNumberFormat="1" applyFont="1" applyFill="1" applyBorder="1" applyAlignment="1">
      <x:alignment horizontal="center" vertical="center"/>
    </x:xf>
    <x:xf numFmtId="0" fontId="0" fillId="8" borderId="1" xfId="0" applyNumberFormat="1" applyFont="1" applyFill="1" applyBorder="1"/>
    <x:xf numFmtId="0" fontId="11" fillId="8" borderId="1" xfId="0" applyNumberFormat="1" applyFont="1" applyFill="1" applyBorder="1"/>
    <x:xf numFmtId="0" fontId="11" fillId="8" borderId="1" xfId="0" applyNumberFormat="1" applyFont="1" applyFill="1" applyBorder="1" applyAlignment="1">
      <x:alignment horizontal="center"/>
    </x:xf>
    <x:xf numFmtId="0" fontId="11" fillId="8" borderId="1" xfId="0" applyNumberFormat="1" applyFont="1" applyFill="1" applyBorder="1" applyAlignment="1">
      <x:alignment horizontal="center" vertical="center"/>
    </x:xf>
    <x:xf numFmtId="0" fontId="12" fillId="5" borderId="0" xfId="0" applyNumberFormat="1" applyFont="1" applyFill="1" applyBorder="1"/>
    <x:xf numFmtId="0" fontId="12" fillId="5" borderId="32" xfId="0" applyNumberFormat="1" applyFont="1" applyFill="1" applyBorder="1"/>
    <x:xf numFmtId="0" fontId="12" fillId="5" borderId="33" xfId="0" applyNumberFormat="1" applyFont="1" applyFill="1" applyBorder="1"/>
    <x:xf numFmtId="0" fontId="12" fillId="5" borderId="34" xfId="0" applyNumberFormat="1" applyFont="1" applyFill="1" applyBorder="1"/>
    <x:xf numFmtId="0" fontId="12" fillId="5" borderId="35" xfId="0" applyNumberFormat="1" applyFont="1" applyFill="1" applyBorder="1"/>
    <x:xf numFmtId="0" fontId="12" fillId="5" borderId="36" xfId="0" applyNumberFormat="1" applyFont="1" applyFill="1" applyBorder="1"/>
    <x:xf numFmtId="0" fontId="12" fillId="5" borderId="37" xfId="0" applyNumberFormat="1" applyFont="1" applyFill="1" applyBorder="1"/>
    <x:xf numFmtId="0" fontId="12" fillId="5" borderId="32" xfId="0" applyNumberFormat="1" applyFont="1" applyFill="1" applyBorder="1" applyAlignment="1">
      <x:alignment horizontal="center"/>
    </x:xf>
    <x:xf numFmtId="0" fontId="12" fillId="5" borderId="33" xfId="0" applyNumberFormat="1" applyFont="1" applyFill="1" applyBorder="1" applyAlignment="1">
      <x:alignment horizontal="center"/>
    </x:xf>
    <x:xf numFmtId="0" fontId="12" fillId="5" borderId="34" xfId="0" applyNumberFormat="1" applyFont="1" applyFill="1" applyBorder="1" applyAlignment="1">
      <x:alignment horizontal="center"/>
    </x:xf>
    <x:xf numFmtId="0" fontId="12" fillId="5" borderId="35" xfId="0" applyNumberFormat="1" applyFont="1" applyFill="1" applyBorder="1" applyAlignment="1">
      <x:alignment horizontal="center"/>
    </x:xf>
    <x:xf numFmtId="0" fontId="12" fillId="5" borderId="36" xfId="0" applyNumberFormat="1" applyFont="1" applyFill="1" applyBorder="1" applyAlignment="1">
      <x:alignment horizontal="center"/>
    </x:xf>
    <x:xf numFmtId="0" fontId="12" fillId="5" borderId="37" xfId="0" applyNumberFormat="1" applyFont="1" applyFill="1" applyBorder="1" applyAlignment="1">
      <x:alignment horizontal="center"/>
    </x:xf>
    <x:xf numFmtId="0" fontId="12" fillId="5" borderId="32" xfId="0" applyNumberFormat="1" applyFont="1" applyFill="1" applyBorder="1" applyAlignment="1">
      <x:alignment horizontal="center" vertical="center"/>
    </x:xf>
    <x:xf numFmtId="0" fontId="12" fillId="5" borderId="33" xfId="0" applyNumberFormat="1" applyFont="1" applyFill="1" applyBorder="1" applyAlignment="1">
      <x:alignment horizontal="center" vertical="center"/>
    </x:xf>
    <x:xf numFmtId="0" fontId="12" fillId="5" borderId="34" xfId="0" applyNumberFormat="1" applyFont="1" applyFill="1" applyBorder="1" applyAlignment="1">
      <x:alignment horizontal="center" vertical="center"/>
    </x:xf>
    <x:xf numFmtId="0" fontId="12" fillId="5" borderId="35" xfId="0" applyNumberFormat="1" applyFont="1" applyFill="1" applyBorder="1" applyAlignment="1">
      <x:alignment horizontal="center" vertical="center"/>
    </x:xf>
    <x:xf numFmtId="0" fontId="12" fillId="5" borderId="36" xfId="0" applyNumberFormat="1" applyFont="1" applyFill="1" applyBorder="1" applyAlignment="1">
      <x:alignment horizontal="center" vertical="center"/>
    </x:xf>
    <x:xf numFmtId="0" fontId="12" fillId="5" borderId="37" xfId="0" applyNumberFormat="1" applyFont="1" applyFill="1" applyBorder="1" applyAlignment="1">
      <x:alignment horizontal="center" vertical="center"/>
    </x:xf>
    <x:xf numFmtId="0" fontId="12" fillId="5" borderId="1" xfId="0" applyNumberFormat="1" applyFont="1" applyFill="1" applyBorder="1"/>
    <x:xf numFmtId="0" fontId="12" fillId="5" borderId="38" xfId="0" applyNumberFormat="1" applyFont="1" applyFill="1" applyBorder="1"/>
    <x:xf numFmtId="0" fontId="12" fillId="5" borderId="39" xfId="0" applyNumberFormat="1" applyFont="1" applyFill="1" applyBorder="1"/>
    <x:xf numFmtId="0" fontId="12" fillId="5" borderId="40" xfId="0" applyNumberFormat="1" applyFont="1" applyFill="1" applyBorder="1"/>
    <x:xf numFmtId="0" fontId="12" fillId="5" borderId="41" xfId="0" applyNumberFormat="1" applyFont="1" applyFill="1" applyBorder="1"/>
    <x:xf numFmtId="0" fontId="12" fillId="5" borderId="42" xfId="0" applyNumberFormat="1" applyFont="1" applyFill="1" applyBorder="1"/>
    <x:xf numFmtId="0" fontId="12" fillId="5" borderId="43" xfId="0" applyNumberFormat="1" applyFont="1" applyFill="1" applyBorder="1"/>
    <x:xf numFmtId="0" fontId="12" fillId="5" borderId="38" xfId="0" applyNumberFormat="1" applyFont="1" applyFill="1" applyBorder="1" applyAlignment="1">
      <x:alignment horizontal="center"/>
    </x:xf>
    <x:xf numFmtId="0" fontId="12" fillId="5" borderId="39" xfId="0" applyNumberFormat="1" applyFont="1" applyFill="1" applyBorder="1" applyAlignment="1">
      <x:alignment horizontal="center"/>
    </x:xf>
    <x:xf numFmtId="0" fontId="12" fillId="5" borderId="40" xfId="0" applyNumberFormat="1" applyFont="1" applyFill="1" applyBorder="1" applyAlignment="1">
      <x:alignment horizontal="center"/>
    </x:xf>
    <x:xf numFmtId="0" fontId="12" fillId="5" borderId="41" xfId="0" applyNumberFormat="1" applyFont="1" applyFill="1" applyBorder="1" applyAlignment="1">
      <x:alignment horizontal="center"/>
    </x:xf>
    <x:xf numFmtId="0" fontId="12" fillId="5" borderId="42" xfId="0" applyNumberFormat="1" applyFont="1" applyFill="1" applyBorder="1" applyAlignment="1">
      <x:alignment horizontal="center"/>
    </x:xf>
    <x:xf numFmtId="0" fontId="12" fillId="5" borderId="43" xfId="0" applyNumberFormat="1" applyFont="1" applyFill="1" applyBorder="1" applyAlignment="1">
      <x:alignment horizontal="center"/>
    </x:xf>
    <x:xf numFmtId="0" fontId="12" fillId="5" borderId="38" xfId="0" applyNumberFormat="1" applyFont="1" applyFill="1" applyBorder="1" applyAlignment="1">
      <x:alignment horizontal="center" vertical="center"/>
    </x:xf>
    <x:xf numFmtId="0" fontId="12" fillId="5" borderId="39" xfId="0" applyNumberFormat="1" applyFont="1" applyFill="1" applyBorder="1" applyAlignment="1">
      <x:alignment horizontal="center" vertical="center"/>
    </x:xf>
    <x:xf numFmtId="0" fontId="12" fillId="5" borderId="40" xfId="0" applyNumberFormat="1" applyFont="1" applyFill="1" applyBorder="1" applyAlignment="1">
      <x:alignment horizontal="center" vertical="center"/>
    </x:xf>
    <x:xf numFmtId="0" fontId="12" fillId="5" borderId="41" xfId="0" applyNumberFormat="1" applyFont="1" applyFill="1" applyBorder="1" applyAlignment="1">
      <x:alignment horizontal="center" vertical="center"/>
    </x:xf>
    <x:xf numFmtId="0" fontId="12" fillId="5" borderId="42" xfId="0" applyNumberFormat="1" applyFont="1" applyFill="1" applyBorder="1" applyAlignment="1">
      <x:alignment horizontal="center" vertical="center"/>
    </x:xf>
    <x:xf numFmtId="0" fontId="12" fillId="5" borderId="43" xfId="0" applyNumberFormat="1" applyFont="1" applyFill="1" applyBorder="1" applyAlignment="1">
      <x:alignment horizontal="center" vertical="center"/>
    </x:xf>
    <x:xf numFmtId="0" fontId="0" fillId="9" borderId="0" xfId="0" applyNumberFormat="1" applyFont="1" applyFill="1" applyBorder="1"/>
    <x:xf numFmtId="0" fontId="11" fillId="9" borderId="0" xfId="0" applyNumberFormat="1" applyFont="1" applyFill="1" applyBorder="1"/>
    <x:xf numFmtId="0" fontId="11" fillId="9" borderId="0" xfId="0" applyNumberFormat="1" applyFont="1" applyFill="1" applyBorder="1" applyAlignment="1">
      <x:alignment horizontal="center"/>
    </x:xf>
    <x:xf numFmtId="0" fontId="11" fillId="9" borderId="0" xfId="0" applyNumberFormat="1" applyFont="1" applyFill="1" applyBorder="1" applyAlignment="1">
      <x:alignment horizontal="center" vertical="center"/>
    </x:xf>
    <x:xf numFmtId="0" fontId="0" fillId="9" borderId="1" xfId="0" applyNumberFormat="1" applyFont="1" applyFill="1" applyBorder="1"/>
    <x:xf numFmtId="0" fontId="11" fillId="9" borderId="1" xfId="0" applyNumberFormat="1" applyFont="1" applyFill="1" applyBorder="1"/>
    <x:xf numFmtId="0" fontId="11" fillId="9" borderId="1" xfId="0" applyNumberFormat="1" applyFont="1" applyFill="1" applyBorder="1" applyAlignment="1">
      <x:alignment horizontal="center"/>
    </x:xf>
    <x:xf numFmtId="0" fontId="11" fillId="9" borderId="1" xfId="0" applyNumberFormat="1" applyFont="1" applyFill="1" applyBorder="1" applyAlignment="1">
      <x:alignment horizontal="center" vertical="center"/>
    </x:xf>
    <x:xf numFmtId="0" fontId="13" fillId="5" borderId="0" xfId="0" applyNumberFormat="1" applyFont="1" applyFill="1" applyBorder="1"/>
    <x:xf numFmtId="0" fontId="13" fillId="5" borderId="44" xfId="0" applyNumberFormat="1" applyFont="1" applyFill="1" applyBorder="1"/>
    <x:xf numFmtId="0" fontId="13" fillId="5" borderId="45" xfId="0" applyNumberFormat="1" applyFont="1" applyFill="1" applyBorder="1"/>
    <x:xf numFmtId="0" fontId="13" fillId="5" borderId="46" xfId="0" applyNumberFormat="1" applyFont="1" applyFill="1" applyBorder="1"/>
    <x:xf numFmtId="0" fontId="13" fillId="5" borderId="47" xfId="0" applyNumberFormat="1" applyFont="1" applyFill="1" applyBorder="1"/>
    <x:xf numFmtId="0" fontId="13" fillId="5" borderId="48" xfId="0" applyNumberFormat="1" applyFont="1" applyFill="1" applyBorder="1"/>
    <x:xf numFmtId="0" fontId="13" fillId="5" borderId="49" xfId="0" applyNumberFormat="1" applyFont="1" applyFill="1" applyBorder="1"/>
    <x:xf numFmtId="0" fontId="13" fillId="5" borderId="44" xfId="0" applyNumberFormat="1" applyFont="1" applyFill="1" applyBorder="1" applyAlignment="1">
      <x:alignment horizontal="center"/>
    </x:xf>
    <x:xf numFmtId="0" fontId="13" fillId="5" borderId="45" xfId="0" applyNumberFormat="1" applyFont="1" applyFill="1" applyBorder="1" applyAlignment="1">
      <x:alignment horizontal="center"/>
    </x:xf>
    <x:xf numFmtId="0" fontId="13" fillId="5" borderId="46" xfId="0" applyNumberFormat="1" applyFont="1" applyFill="1" applyBorder="1" applyAlignment="1">
      <x:alignment horizontal="center"/>
    </x:xf>
    <x:xf numFmtId="0" fontId="13" fillId="5" borderId="47" xfId="0" applyNumberFormat="1" applyFont="1" applyFill="1" applyBorder="1" applyAlignment="1">
      <x:alignment horizontal="center"/>
    </x:xf>
    <x:xf numFmtId="0" fontId="13" fillId="5" borderId="48" xfId="0" applyNumberFormat="1" applyFont="1" applyFill="1" applyBorder="1" applyAlignment="1">
      <x:alignment horizontal="center"/>
    </x:xf>
    <x:xf numFmtId="0" fontId="13" fillId="5" borderId="49" xfId="0" applyNumberFormat="1" applyFont="1" applyFill="1" applyBorder="1" applyAlignment="1">
      <x:alignment horizontal="center"/>
    </x:xf>
    <x:xf numFmtId="0" fontId="13" fillId="5" borderId="44" xfId="0" applyNumberFormat="1" applyFont="1" applyFill="1" applyBorder="1" applyAlignment="1">
      <x:alignment horizontal="center" vertical="center"/>
    </x:xf>
    <x:xf numFmtId="0" fontId="13" fillId="5" borderId="45" xfId="0" applyNumberFormat="1" applyFont="1" applyFill="1" applyBorder="1" applyAlignment="1">
      <x:alignment horizontal="center" vertical="center"/>
    </x:xf>
    <x:xf numFmtId="0" fontId="13" fillId="5" borderId="46" xfId="0" applyNumberFormat="1" applyFont="1" applyFill="1" applyBorder="1" applyAlignment="1">
      <x:alignment horizontal="center" vertical="center"/>
    </x:xf>
    <x:xf numFmtId="0" fontId="13" fillId="5" borderId="47" xfId="0" applyNumberFormat="1" applyFont="1" applyFill="1" applyBorder="1" applyAlignment="1">
      <x:alignment horizontal="center" vertical="center"/>
    </x:xf>
    <x:xf numFmtId="0" fontId="13" fillId="5" borderId="48" xfId="0" applyNumberFormat="1" applyFont="1" applyFill="1" applyBorder="1" applyAlignment="1">
      <x:alignment horizontal="center" vertical="center"/>
    </x:xf>
    <x:xf numFmtId="0" fontId="13" fillId="5" borderId="49" xfId="0" applyNumberFormat="1" applyFont="1" applyFill="1" applyBorder="1" applyAlignment="1">
      <x:alignment horizontal="center" vertical="center"/>
    </x:xf>
    <x:xf numFmtId="0" fontId="13" fillId="5" borderId="1" xfId="0" applyNumberFormat="1" applyFont="1" applyFill="1" applyBorder="1"/>
    <x:xf numFmtId="0" fontId="13" fillId="5" borderId="50" xfId="0" applyNumberFormat="1" applyFont="1" applyFill="1" applyBorder="1"/>
    <x:xf numFmtId="0" fontId="13" fillId="5" borderId="51" xfId="0" applyNumberFormat="1" applyFont="1" applyFill="1" applyBorder="1"/>
    <x:xf numFmtId="0" fontId="13" fillId="5" borderId="52" xfId="0" applyNumberFormat="1" applyFont="1" applyFill="1" applyBorder="1"/>
    <x:xf numFmtId="0" fontId="13" fillId="5" borderId="53" xfId="0" applyNumberFormat="1" applyFont="1" applyFill="1" applyBorder="1"/>
    <x:xf numFmtId="0" fontId="13" fillId="5" borderId="54" xfId="0" applyNumberFormat="1" applyFont="1" applyFill="1" applyBorder="1"/>
    <x:xf numFmtId="0" fontId="13" fillId="5" borderId="55" xfId="0" applyNumberFormat="1" applyFont="1" applyFill="1" applyBorder="1"/>
    <x:xf numFmtId="0" fontId="13" fillId="5" borderId="50" xfId="0" applyNumberFormat="1" applyFont="1" applyFill="1" applyBorder="1" applyAlignment="1">
      <x:alignment horizontal="center"/>
    </x:xf>
    <x:xf numFmtId="0" fontId="13" fillId="5" borderId="51" xfId="0" applyNumberFormat="1" applyFont="1" applyFill="1" applyBorder="1" applyAlignment="1">
      <x:alignment horizontal="center"/>
    </x:xf>
    <x:xf numFmtId="0" fontId="13" fillId="5" borderId="52" xfId="0" applyNumberFormat="1" applyFont="1" applyFill="1" applyBorder="1" applyAlignment="1">
      <x:alignment horizontal="center"/>
    </x:xf>
    <x:xf numFmtId="0" fontId="13" fillId="5" borderId="53" xfId="0" applyNumberFormat="1" applyFont="1" applyFill="1" applyBorder="1" applyAlignment="1">
      <x:alignment horizontal="center"/>
    </x:xf>
    <x:xf numFmtId="0" fontId="13" fillId="5" borderId="54" xfId="0" applyNumberFormat="1" applyFont="1" applyFill="1" applyBorder="1" applyAlignment="1">
      <x:alignment horizontal="center"/>
    </x:xf>
    <x:xf numFmtId="0" fontId="13" fillId="5" borderId="55" xfId="0" applyNumberFormat="1" applyFont="1" applyFill="1" applyBorder="1" applyAlignment="1">
      <x:alignment horizontal="center"/>
    </x:xf>
    <x:xf numFmtId="0" fontId="13" fillId="5" borderId="50" xfId="0" applyNumberFormat="1" applyFont="1" applyFill="1" applyBorder="1" applyAlignment="1">
      <x:alignment horizontal="center" vertical="center"/>
    </x:xf>
    <x:xf numFmtId="0" fontId="13" fillId="5" borderId="51" xfId="0" applyNumberFormat="1" applyFont="1" applyFill="1" applyBorder="1" applyAlignment="1">
      <x:alignment horizontal="center" vertical="center"/>
    </x:xf>
    <x:xf numFmtId="0" fontId="13" fillId="5" borderId="52" xfId="0" applyNumberFormat="1" applyFont="1" applyFill="1" applyBorder="1" applyAlignment="1">
      <x:alignment horizontal="center" vertical="center"/>
    </x:xf>
    <x:xf numFmtId="0" fontId="13" fillId="5" borderId="53" xfId="0" applyNumberFormat="1" applyFont="1" applyFill="1" applyBorder="1" applyAlignment="1">
      <x:alignment horizontal="center" vertical="center"/>
    </x:xf>
    <x:xf numFmtId="0" fontId="13" fillId="5" borderId="54" xfId="0" applyNumberFormat="1" applyFont="1" applyFill="1" applyBorder="1" applyAlignment="1">
      <x:alignment horizontal="center" vertical="center"/>
    </x:xf>
    <x:xf numFmtId="0" fontId="13" fillId="5" borderId="55" xfId="0" applyNumberFormat="1" applyFont="1" applyFill="1" applyBorder="1" applyAlignment="1">
      <x:alignment horizontal="center" vertical="center"/>
    </x:xf>
    <x:xf numFmtId="0" fontId="0" fillId="10" borderId="0" xfId="0" applyNumberFormat="1" applyFont="1" applyFill="1" applyBorder="1"/>
    <x:xf numFmtId="0" fontId="11" fillId="10" borderId="0" xfId="0" applyNumberFormat="1" applyFont="1" applyFill="1" applyBorder="1"/>
    <x:xf numFmtId="0" fontId="11" fillId="10" borderId="0" xfId="0" applyNumberFormat="1" applyFont="1" applyFill="1" applyBorder="1" applyAlignment="1">
      <x:alignment horizontal="center"/>
    </x:xf>
    <x:xf numFmtId="0" fontId="11" fillId="10" borderId="0" xfId="0" applyNumberFormat="1" applyFont="1" applyFill="1" applyBorder="1" applyAlignment="1">
      <x:alignment horizontal="center" vertical="center"/>
    </x:xf>
    <x:xf numFmtId="0" fontId="0" fillId="10" borderId="1" xfId="0" applyNumberFormat="1" applyFont="1" applyFill="1" applyBorder="1"/>
    <x:xf numFmtId="0" fontId="11" fillId="10" borderId="1" xfId="0" applyNumberFormat="1" applyFont="1" applyFill="1" applyBorder="1"/>
    <x:xf numFmtId="0" fontId="11" fillId="10" borderId="1" xfId="0" applyNumberFormat="1" applyFont="1" applyFill="1" applyBorder="1" applyAlignment="1">
      <x:alignment horizontal="center"/>
    </x:xf>
    <x:xf numFmtId="0" fontId="11" fillId="10" borderId="1" xfId="0" applyNumberFormat="1" applyFont="1" applyFill="1" applyBorder="1" applyAlignment="1">
      <x:alignment horizontal="center" vertical="center"/>
    </x:xf>
    <x:xf numFmtId="0" fontId="14" fillId="5" borderId="0" xfId="0" applyNumberFormat="1" applyFont="1" applyFill="1" applyBorder="1"/>
    <x:xf numFmtId="0" fontId="14" fillId="5" borderId="56" xfId="0" applyNumberFormat="1" applyFont="1" applyFill="1" applyBorder="1"/>
    <x:xf numFmtId="0" fontId="14" fillId="5" borderId="57" xfId="0" applyNumberFormat="1" applyFont="1" applyFill="1" applyBorder="1"/>
    <x:xf numFmtId="0" fontId="14" fillId="5" borderId="58" xfId="0" applyNumberFormat="1" applyFont="1" applyFill="1" applyBorder="1"/>
    <x:xf numFmtId="0" fontId="14" fillId="5" borderId="59" xfId="0" applyNumberFormat="1" applyFont="1" applyFill="1" applyBorder="1"/>
    <x:xf numFmtId="0" fontId="14" fillId="5" borderId="60" xfId="0" applyNumberFormat="1" applyFont="1" applyFill="1" applyBorder="1"/>
    <x:xf numFmtId="0" fontId="14" fillId="5" borderId="61" xfId="0" applyNumberFormat="1" applyFont="1" applyFill="1" applyBorder="1"/>
    <x:xf numFmtId="0" fontId="14" fillId="5" borderId="56" xfId="0" applyNumberFormat="1" applyFont="1" applyFill="1" applyBorder="1" applyAlignment="1">
      <x:alignment horizontal="center"/>
    </x:xf>
    <x:xf numFmtId="0" fontId="14" fillId="5" borderId="57" xfId="0" applyNumberFormat="1" applyFont="1" applyFill="1" applyBorder="1" applyAlignment="1">
      <x:alignment horizontal="center"/>
    </x:xf>
    <x:xf numFmtId="0" fontId="14" fillId="5" borderId="58" xfId="0" applyNumberFormat="1" applyFont="1" applyFill="1" applyBorder="1" applyAlignment="1">
      <x:alignment horizontal="center"/>
    </x:xf>
    <x:xf numFmtId="0" fontId="14" fillId="5" borderId="59" xfId="0" applyNumberFormat="1" applyFont="1" applyFill="1" applyBorder="1" applyAlignment="1">
      <x:alignment horizontal="center"/>
    </x:xf>
    <x:xf numFmtId="0" fontId="14" fillId="5" borderId="60" xfId="0" applyNumberFormat="1" applyFont="1" applyFill="1" applyBorder="1" applyAlignment="1">
      <x:alignment horizontal="center"/>
    </x:xf>
    <x:xf numFmtId="0" fontId="14" fillId="5" borderId="61" xfId="0" applyNumberFormat="1" applyFont="1" applyFill="1" applyBorder="1" applyAlignment="1">
      <x:alignment horizontal="center"/>
    </x:xf>
    <x:xf numFmtId="0" fontId="14" fillId="5" borderId="56" xfId="0" applyNumberFormat="1" applyFont="1" applyFill="1" applyBorder="1" applyAlignment="1">
      <x:alignment horizontal="center" vertical="center"/>
    </x:xf>
    <x:xf numFmtId="0" fontId="14" fillId="5" borderId="57" xfId="0" applyNumberFormat="1" applyFont="1" applyFill="1" applyBorder="1" applyAlignment="1">
      <x:alignment horizontal="center" vertical="center"/>
    </x:xf>
    <x:xf numFmtId="0" fontId="14" fillId="5" borderId="58" xfId="0" applyNumberFormat="1" applyFont="1" applyFill="1" applyBorder="1" applyAlignment="1">
      <x:alignment horizontal="center" vertical="center"/>
    </x:xf>
    <x:xf numFmtId="0" fontId="14" fillId="5" borderId="59" xfId="0" applyNumberFormat="1" applyFont="1" applyFill="1" applyBorder="1" applyAlignment="1">
      <x:alignment horizontal="center" vertical="center"/>
    </x:xf>
    <x:xf numFmtId="0" fontId="14" fillId="5" borderId="60" xfId="0" applyNumberFormat="1" applyFont="1" applyFill="1" applyBorder="1" applyAlignment="1">
      <x:alignment horizontal="center" vertical="center"/>
    </x:xf>
    <x:xf numFmtId="0" fontId="14" fillId="5" borderId="61" xfId="0" applyNumberFormat="1" applyFont="1" applyFill="1" applyBorder="1" applyAlignment="1">
      <x:alignment horizontal="center" vertical="center"/>
    </x:xf>
    <x:xf numFmtId="0" fontId="14" fillId="5" borderId="1" xfId="0" applyNumberFormat="1" applyFont="1" applyFill="1" applyBorder="1"/>
    <x:xf numFmtId="0" fontId="14" fillId="5" borderId="62" xfId="0" applyNumberFormat="1" applyFont="1" applyFill="1" applyBorder="1"/>
    <x:xf numFmtId="0" fontId="14" fillId="5" borderId="63" xfId="0" applyNumberFormat="1" applyFont="1" applyFill="1" applyBorder="1"/>
    <x:xf numFmtId="0" fontId="14" fillId="5" borderId="64" xfId="0" applyNumberFormat="1" applyFont="1" applyFill="1" applyBorder="1"/>
    <x:xf numFmtId="0" fontId="14" fillId="5" borderId="65" xfId="0" applyNumberFormat="1" applyFont="1" applyFill="1" applyBorder="1"/>
    <x:xf numFmtId="0" fontId="14" fillId="5" borderId="66" xfId="0" applyNumberFormat="1" applyFont="1" applyFill="1" applyBorder="1"/>
    <x:xf numFmtId="0" fontId="14" fillId="5" borderId="67" xfId="0" applyNumberFormat="1" applyFont="1" applyFill="1" applyBorder="1"/>
    <x:xf numFmtId="0" fontId="14" fillId="5" borderId="62" xfId="0" applyNumberFormat="1" applyFont="1" applyFill="1" applyBorder="1" applyAlignment="1">
      <x:alignment horizontal="center"/>
    </x:xf>
    <x:xf numFmtId="0" fontId="14" fillId="5" borderId="63" xfId="0" applyNumberFormat="1" applyFont="1" applyFill="1" applyBorder="1" applyAlignment="1">
      <x:alignment horizontal="center"/>
    </x:xf>
    <x:xf numFmtId="0" fontId="14" fillId="5" borderId="64" xfId="0" applyNumberFormat="1" applyFont="1" applyFill="1" applyBorder="1" applyAlignment="1">
      <x:alignment horizontal="center"/>
    </x:xf>
    <x:xf numFmtId="0" fontId="14" fillId="5" borderId="65" xfId="0" applyNumberFormat="1" applyFont="1" applyFill="1" applyBorder="1" applyAlignment="1">
      <x:alignment horizontal="center"/>
    </x:xf>
    <x:xf numFmtId="0" fontId="14" fillId="5" borderId="66" xfId="0" applyNumberFormat="1" applyFont="1" applyFill="1" applyBorder="1" applyAlignment="1">
      <x:alignment horizontal="center"/>
    </x:xf>
    <x:xf numFmtId="0" fontId="14" fillId="5" borderId="67" xfId="0" applyNumberFormat="1" applyFont="1" applyFill="1" applyBorder="1" applyAlignment="1">
      <x:alignment horizontal="center"/>
    </x:xf>
    <x:xf numFmtId="0" fontId="14" fillId="5" borderId="62" xfId="0" applyNumberFormat="1" applyFont="1" applyFill="1" applyBorder="1" applyAlignment="1">
      <x:alignment horizontal="center" vertical="center"/>
    </x:xf>
    <x:xf numFmtId="0" fontId="14" fillId="5" borderId="63" xfId="0" applyNumberFormat="1" applyFont="1" applyFill="1" applyBorder="1" applyAlignment="1">
      <x:alignment horizontal="center" vertical="center"/>
    </x:xf>
    <x:xf numFmtId="0" fontId="14" fillId="5" borderId="64" xfId="0" applyNumberFormat="1" applyFont="1" applyFill="1" applyBorder="1" applyAlignment="1">
      <x:alignment horizontal="center" vertical="center"/>
    </x:xf>
    <x:xf numFmtId="0" fontId="14" fillId="5" borderId="65" xfId="0" applyNumberFormat="1" applyFont="1" applyFill="1" applyBorder="1" applyAlignment="1">
      <x:alignment horizontal="center" vertical="center"/>
    </x:xf>
    <x:xf numFmtId="0" fontId="14" fillId="5" borderId="66" xfId="0" applyNumberFormat="1" applyFont="1" applyFill="1" applyBorder="1" applyAlignment="1">
      <x:alignment horizontal="center" vertical="center"/>
    </x:xf>
    <x:xf numFmtId="0" fontId="14" fillId="5" borderId="67" xfId="0" applyNumberFormat="1" applyFont="1" applyFill="1" applyBorder="1" applyAlignment="1">
      <x:alignment horizontal="center" vertical="center"/>
    </x:xf>
    <x:xf numFmtId="0" fontId="0" fillId="11" borderId="0" xfId="0" applyNumberFormat="1" applyFont="1" applyFill="1" applyBorder="1"/>
    <x:xf numFmtId="0" fontId="11" fillId="11" borderId="0" xfId="0" applyNumberFormat="1" applyFont="1" applyFill="1" applyBorder="1"/>
    <x:xf numFmtId="0" fontId="11" fillId="11" borderId="0" xfId="0" applyNumberFormat="1" applyFont="1" applyFill="1" applyBorder="1" applyAlignment="1">
      <x:alignment horizontal="center"/>
    </x:xf>
    <x:xf numFmtId="0" fontId="11" fillId="11" borderId="0" xfId="0" applyNumberFormat="1" applyFont="1" applyFill="1" applyBorder="1" applyAlignment="1">
      <x:alignment horizontal="center" vertical="center"/>
    </x:xf>
    <x:xf numFmtId="0" fontId="0" fillId="11" borderId="1" xfId="0" applyNumberFormat="1" applyFont="1" applyFill="1" applyBorder="1"/>
    <x:xf numFmtId="0" fontId="11" fillId="11" borderId="1" xfId="0" applyNumberFormat="1" applyFont="1" applyFill="1" applyBorder="1"/>
    <x:xf numFmtId="0" fontId="11" fillId="11" borderId="1" xfId="0" applyNumberFormat="1" applyFont="1" applyFill="1" applyBorder="1" applyAlignment="1">
      <x:alignment horizontal="center"/>
    </x:xf>
    <x:xf numFmtId="0" fontId="11" fillId="11" borderId="1" xfId="0" applyNumberFormat="1" applyFont="1" applyFill="1" applyBorder="1" applyAlignment="1">
      <x:alignment horizontal="center" vertical="center"/>
    </x:xf>
    <x:xf numFmtId="0" fontId="15" fillId="5" borderId="0" xfId="0" applyNumberFormat="1" applyFont="1" applyFill="1" applyBorder="1"/>
    <x:xf numFmtId="0" fontId="15" fillId="5" borderId="68" xfId="0" applyNumberFormat="1" applyFont="1" applyFill="1" applyBorder="1"/>
    <x:xf numFmtId="0" fontId="15" fillId="5" borderId="69" xfId="0" applyNumberFormat="1" applyFont="1" applyFill="1" applyBorder="1"/>
    <x:xf numFmtId="0" fontId="15" fillId="5" borderId="70" xfId="0" applyNumberFormat="1" applyFont="1" applyFill="1" applyBorder="1"/>
    <x:xf numFmtId="0" fontId="15" fillId="5" borderId="71" xfId="0" applyNumberFormat="1" applyFont="1" applyFill="1" applyBorder="1"/>
    <x:xf numFmtId="0" fontId="15" fillId="5" borderId="72" xfId="0" applyNumberFormat="1" applyFont="1" applyFill="1" applyBorder="1"/>
    <x:xf numFmtId="0" fontId="15" fillId="5" borderId="73" xfId="0" applyNumberFormat="1" applyFont="1" applyFill="1" applyBorder="1"/>
    <x:xf numFmtId="0" fontId="15" fillId="5" borderId="68" xfId="0" applyNumberFormat="1" applyFont="1" applyFill="1" applyBorder="1" applyAlignment="1">
      <x:alignment horizontal="center"/>
    </x:xf>
    <x:xf numFmtId="0" fontId="15" fillId="5" borderId="69" xfId="0" applyNumberFormat="1" applyFont="1" applyFill="1" applyBorder="1" applyAlignment="1">
      <x:alignment horizontal="center"/>
    </x:xf>
    <x:xf numFmtId="0" fontId="15" fillId="5" borderId="70" xfId="0" applyNumberFormat="1" applyFont="1" applyFill="1" applyBorder="1" applyAlignment="1">
      <x:alignment horizontal="center"/>
    </x:xf>
    <x:xf numFmtId="0" fontId="15" fillId="5" borderId="71" xfId="0" applyNumberFormat="1" applyFont="1" applyFill="1" applyBorder="1" applyAlignment="1">
      <x:alignment horizontal="center"/>
    </x:xf>
    <x:xf numFmtId="0" fontId="15" fillId="5" borderId="72" xfId="0" applyNumberFormat="1" applyFont="1" applyFill="1" applyBorder="1" applyAlignment="1">
      <x:alignment horizontal="center"/>
    </x:xf>
    <x:xf numFmtId="0" fontId="15" fillId="5" borderId="73" xfId="0" applyNumberFormat="1" applyFont="1" applyFill="1" applyBorder="1" applyAlignment="1">
      <x:alignment horizontal="center"/>
    </x:xf>
    <x:xf numFmtId="0" fontId="15" fillId="5" borderId="68" xfId="0" applyNumberFormat="1" applyFont="1" applyFill="1" applyBorder="1" applyAlignment="1">
      <x:alignment horizontal="center" vertical="center"/>
    </x:xf>
    <x:xf numFmtId="0" fontId="15" fillId="5" borderId="69" xfId="0" applyNumberFormat="1" applyFont="1" applyFill="1" applyBorder="1" applyAlignment="1">
      <x:alignment horizontal="center" vertical="center"/>
    </x:xf>
    <x:xf numFmtId="0" fontId="15" fillId="5" borderId="70" xfId="0" applyNumberFormat="1" applyFont="1" applyFill="1" applyBorder="1" applyAlignment="1">
      <x:alignment horizontal="center" vertical="center"/>
    </x:xf>
    <x:xf numFmtId="0" fontId="15" fillId="5" borderId="71" xfId="0" applyNumberFormat="1" applyFont="1" applyFill="1" applyBorder="1" applyAlignment="1">
      <x:alignment horizontal="center" vertical="center"/>
    </x:xf>
    <x:xf numFmtId="0" fontId="15" fillId="5" borderId="72" xfId="0" applyNumberFormat="1" applyFont="1" applyFill="1" applyBorder="1" applyAlignment="1">
      <x:alignment horizontal="center" vertical="center"/>
    </x:xf>
    <x:xf numFmtId="0" fontId="15" fillId="5" borderId="73" xfId="0" applyNumberFormat="1" applyFont="1" applyFill="1" applyBorder="1" applyAlignment="1">
      <x:alignment horizontal="center" vertical="center"/>
    </x:xf>
    <x:xf numFmtId="0" fontId="15" fillId="5" borderId="1" xfId="0" applyNumberFormat="1" applyFont="1" applyFill="1" applyBorder="1"/>
    <x:xf numFmtId="0" fontId="15" fillId="5" borderId="74" xfId="0" applyNumberFormat="1" applyFont="1" applyFill="1" applyBorder="1"/>
    <x:xf numFmtId="0" fontId="15" fillId="5" borderId="75" xfId="0" applyNumberFormat="1" applyFont="1" applyFill="1" applyBorder="1"/>
    <x:xf numFmtId="0" fontId="15" fillId="5" borderId="76" xfId="0" applyNumberFormat="1" applyFont="1" applyFill="1" applyBorder="1"/>
    <x:xf numFmtId="0" fontId="15" fillId="5" borderId="77" xfId="0" applyNumberFormat="1" applyFont="1" applyFill="1" applyBorder="1"/>
    <x:xf numFmtId="0" fontId="15" fillId="5" borderId="78" xfId="0" applyNumberFormat="1" applyFont="1" applyFill="1" applyBorder="1"/>
    <x:xf numFmtId="0" fontId="15" fillId="5" borderId="79" xfId="0" applyNumberFormat="1" applyFont="1" applyFill="1" applyBorder="1"/>
    <x:xf numFmtId="0" fontId="15" fillId="5" borderId="74" xfId="0" applyNumberFormat="1" applyFont="1" applyFill="1" applyBorder="1" applyAlignment="1">
      <x:alignment horizontal="center"/>
    </x:xf>
    <x:xf numFmtId="0" fontId="15" fillId="5" borderId="75" xfId="0" applyNumberFormat="1" applyFont="1" applyFill="1" applyBorder="1" applyAlignment="1">
      <x:alignment horizontal="center"/>
    </x:xf>
    <x:xf numFmtId="0" fontId="15" fillId="5" borderId="76" xfId="0" applyNumberFormat="1" applyFont="1" applyFill="1" applyBorder="1" applyAlignment="1">
      <x:alignment horizontal="center"/>
    </x:xf>
    <x:xf numFmtId="0" fontId="15" fillId="5" borderId="77" xfId="0" applyNumberFormat="1" applyFont="1" applyFill="1" applyBorder="1" applyAlignment="1">
      <x:alignment horizontal="center"/>
    </x:xf>
    <x:xf numFmtId="0" fontId="15" fillId="5" borderId="78" xfId="0" applyNumberFormat="1" applyFont="1" applyFill="1" applyBorder="1" applyAlignment="1">
      <x:alignment horizontal="center"/>
    </x:xf>
    <x:xf numFmtId="0" fontId="15" fillId="5" borderId="79" xfId="0" applyNumberFormat="1" applyFont="1" applyFill="1" applyBorder="1" applyAlignment="1">
      <x:alignment horizontal="center"/>
    </x:xf>
    <x:xf numFmtId="0" fontId="15" fillId="5" borderId="74" xfId="0" applyNumberFormat="1" applyFont="1" applyFill="1" applyBorder="1" applyAlignment="1">
      <x:alignment horizontal="center" vertical="center"/>
    </x:xf>
    <x:xf numFmtId="0" fontId="15" fillId="5" borderId="75" xfId="0" applyNumberFormat="1" applyFont="1" applyFill="1" applyBorder="1" applyAlignment="1">
      <x:alignment horizontal="center" vertical="center"/>
    </x:xf>
    <x:xf numFmtId="0" fontId="15" fillId="5" borderId="76" xfId="0" applyNumberFormat="1" applyFont="1" applyFill="1" applyBorder="1" applyAlignment="1">
      <x:alignment horizontal="center" vertical="center"/>
    </x:xf>
    <x:xf numFmtId="0" fontId="15" fillId="5" borderId="77" xfId="0" applyNumberFormat="1" applyFont="1" applyFill="1" applyBorder="1" applyAlignment="1">
      <x:alignment horizontal="center" vertical="center"/>
    </x:xf>
    <x:xf numFmtId="0" fontId="15" fillId="5" borderId="78" xfId="0" applyNumberFormat="1" applyFont="1" applyFill="1" applyBorder="1" applyAlignment="1">
      <x:alignment horizontal="center" vertical="center"/>
    </x:xf>
    <x:xf numFmtId="0" fontId="15" fillId="5" borderId="79" xfId="0" applyNumberFormat="1" applyFont="1" applyFill="1" applyBorder="1" applyAlignment="1">
      <x:alignment horizontal="center" vertical="center"/>
    </x:xf>
    <x:xf numFmtId="0" fontId="16" fillId="3" borderId="0" xfId="0" applyNumberFormat="1" applyFont="1" applyFill="1" applyBorder="1"/>
    <x:xf numFmtId="202" fontId="16" fillId="3" borderId="0" xfId="0" applyNumberFormat="1" applyFont="1" applyFill="1" applyBorder="1"/>
    <x:xf numFmtId="202" fontId="16" fillId="3" borderId="0" xfId="0" applyNumberFormat="1" applyFont="1" applyFill="1" applyBorder="1" applyAlignment="1">
      <x:alignment horizontal="center"/>
    </x:xf>
    <x:xf numFmtId="202" fontId="16" fillId="3" borderId="0" xfId="0" applyNumberFormat="1" applyFont="1" applyFill="1" applyBorder="1" applyAlignment="1">
      <x:alignment horizontal="center" vertical="center"/>
    </x:xf>
    <x:xf numFmtId="0" fontId="16" fillId="3" borderId="1" xfId="0" applyNumberFormat="1" applyFont="1" applyFill="1" applyBorder="1"/>
    <x:xf numFmtId="202" fontId="16" fillId="3" borderId="1" xfId="0" applyNumberFormat="1" applyFont="1" applyFill="1" applyBorder="1"/>
    <x:xf numFmtId="202" fontId="16" fillId="3" borderId="1" xfId="0" applyNumberFormat="1" applyFont="1" applyFill="1" applyBorder="1" applyAlignment="1">
      <x:alignment horizontal="center"/>
    </x:xf>
    <x:xf numFmtId="202" fontId="16" fillId="3" borderId="1" xfId="0" applyNumberFormat="1" applyFont="1" applyFill="1" applyBorder="1" applyAlignment="1">
      <x:alignment horizontal="center" vertical="center"/>
    </x:xf>
    <x:xf numFmtId="0" fontId="17" fillId="7" borderId="0" xfId="0" applyNumberFormat="1" applyFont="1" applyFill="1" applyBorder="1"/>
    <x:xf numFmtId="0" fontId="17" fillId="7" borderId="0" xfId="0" applyNumberFormat="1" applyFont="1" applyFill="1" applyBorder="1" applyAlignment="1">
      <x:alignment horizontal="center"/>
    </x:xf>
    <x:xf numFmtId="0" fontId="17" fillId="7" borderId="0" xfId="0" applyNumberFormat="1" applyFont="1" applyFill="1" applyBorder="1" applyAlignment="1">
      <x:alignment horizontal="center" vertical="center"/>
    </x:xf>
    <x:xf numFmtId="0" fontId="17" fillId="7" borderId="1" xfId="0" applyNumberFormat="1" applyFont="1" applyFill="1" applyBorder="1"/>
    <x:xf numFmtId="0" fontId="17" fillId="7" borderId="1" xfId="0" applyNumberFormat="1" applyFont="1" applyFill="1" applyBorder="1" applyAlignment="1">
      <x:alignment horizontal="center"/>
    </x:xf>
    <x:xf numFmtId="0" fontId="17" fillId="7" borderId="1" xfId="0" applyNumberFormat="1" applyFont="1" applyFill="1" applyBorder="1" applyAlignment="1">
      <x:alignment horizontal="center" vertical="center"/>
    </x:xf>
    <x:xf numFmtId="202" fontId="4" fillId="0" borderId="28" xfId="0" applyNumberFormat="1" applyFont="1" applyFill="1" applyBorder="1" applyAlignment="1">
      <x:alignment vertical="top" wrapText="1"/>
    </x:xf>
    <x:xf numFmtId="202" fontId="4" fillId="0" borderId="0" xfId="0" applyNumberFormat="1" applyFont="1" applyFill="1" applyBorder="1" applyAlignment="1">
      <x:alignment vertical="top" wrapText="1"/>
    </x:xf>
    <x:xf numFmtId="202" fontId="4" fillId="0" borderId="29" xfId="0" applyNumberFormat="1" applyFont="1" applyFill="1" applyBorder="1" applyAlignment="1">
      <x:alignment vertical="top" wrapText="1"/>
    </x:xf>
  </x:cellXfs>
  <x:cellStyles count="1">
    <x:cellStyle name="Normal" xfId="0"/>
  </x:cellStyles>
  <x:dxfs count="44">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67C2E"/>
      </x:font>
      <x:fill>
        <x:patternFill>
          <x:bgColor rgb="FFF8F0DC"/>
        </x:patternFill>
      </x:fill>
    </x:dxf>
    <x:dxf>
      <x:font>
        <x:b/>
        <x:color rgb="FFA94B47"/>
      </x:font>
      <x:fill>
        <x:patternFill>
          <x:bgColor rgb="FFF8E8E7"/>
        </x:patternFill>
      </x:fill>
    </x:dxf>
    <x:dxf>
      <x:font>
        <x:b/>
        <x:color rgb="FF4F7F73"/>
      </x:font>
      <x:fill>
        <x:patternFill>
          <x:bgColor rgb="FFE7F1ED"/>
        </x:patternFill>
      </x:fill>
    </x:dxf>
    <x:dxf>
      <x:font>
        <x:b/>
        <x:color rgb="FFA94B47"/>
      </x:font>
      <x:fill>
        <x:patternFill>
          <x:bgColor rgb="FFF8E8E7"/>
        </x:patternFill>
      </x:fill>
    </x:dxf>
    <x:dxf>
      <x:font>
        <x:b/>
        <x:color rgb="FFA94B47"/>
      </x:font>
      <x:fill>
        <x:patternFill>
          <x:bgColor rgb="FFF8E8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c9dd1eae60b4762" /><Relationship Type="http://schemas.openxmlformats.org/officeDocument/2006/relationships/theme" Target="/xl/theme/theme1.xml" Id="R6afd3966853a4da9" /><Relationship Type="http://schemas.openxmlformats.org/officeDocument/2006/relationships/sharedStrings" Target="/xl/sharedStrings.xml" Id="R005e8192ed0f4a50" /><Relationship Type="http://schemas.openxmlformats.org/officeDocument/2006/relationships/worksheet" Target="/xl/worksheets/sheet1.xml" Id="R5018fdb7a0e44536" /><Relationship Type="http://schemas.openxmlformats.org/officeDocument/2006/relationships/worksheet" Target="/xl/worksheets/sheet2.xml" Id="Rc310167005d34c43" /><Relationship Type="http://schemas.openxmlformats.org/officeDocument/2006/relationships/worksheet" Target="/xl/worksheets/sheet3.xml" Id="Ra65b67b6540c4087" /><Relationship Type="http://schemas.openxmlformats.org/officeDocument/2006/relationships/worksheet" Target="/xl/worksheets/sheet4.xml" Id="R606546a1c180496a" /><Relationship Type="http://schemas.openxmlformats.org/officeDocument/2006/relationships/worksheet" Target="/xl/worksheets/sheet5.xml" Id="R8ebf4c13b7464e91" /><Relationship Type="http://schemas.openxmlformats.org/officeDocument/2006/relationships/worksheet" Target="/xl/worksheets/sheet6.xml" Id="R8e6956c57aaf473e" /><Relationship Type="http://schemas.openxmlformats.org/officeDocument/2006/relationships/worksheet" Target="/xl/worksheets/sheet7.xml" Id="Rdbeaeee5689a4b54" /><Relationship Type="http://schemas.openxmlformats.org/officeDocument/2006/relationships/worksheet" Target="/xl/worksheets/sheet8.xml" Id="Rde6bbb3edcdb4bc9" /><Relationship Type="http://schemas.openxmlformats.org/officeDocument/2006/relationships/worksheet" Target="/xl/worksheets/sheet9.xml" Id="Ref0b4d929e6d4102" /><Relationship Type="http://schemas.openxmlformats.org/officeDocument/2006/relationships/worksheet" Target="/xl/worksheets/sheet10.xml" Id="R974db61912c248f3" /><Relationship Type="http://schemas.openxmlformats.org/officeDocument/2006/relationships/worksheet" Target="/xl/worksheets/sheet11.xml" Id="R4fb9e528bf964eec" /><Relationship Type="http://schemas.openxmlformats.org/officeDocument/2006/relationships/worksheet" Target="/xl/worksheets/sheet12.xml" Id="R6dacaaad5a8c4268" /><Relationship Type="http://schemas.openxmlformats.org/officeDocument/2006/relationships/worksheet" Target="/xl/worksheets/sheet13.xml" Id="R56d79516d8fd4d18" /></Relationships>
</file>

<file path=xl/drawings/_rels/drawing1.xml.rels>&#65279;<?xml version="1.0" encoding="utf-8"?><Relationships xmlns="http://schemas.openxmlformats.org/package/2006/relationships"><Relationship Type="http://schemas.openxmlformats.org/officeDocument/2006/relationships/chart" Target="/xl/drawings/charts/chart1.xml" Id="Rce701a012aca445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Records and approvals by workstream</a:t>
            </a:r>
          </a:p>
        </c:rich>
      </c:tx>
      <c:overlay val="0"/>
    </c:title>
    <c:autoTitleDeleted val="0"/>
    <c:plotArea>
      <c:barChart>
        <c:barDir val="col"/>
        <c:varyColors val="0"/>
        <c:ser>
          <c:idx val="0"/>
          <c:order val="0"/>
          <c:tx>
            <c:v>Total records</c:v>
          </c:tx>
          <c:cat>
            <c:strRef>
              <c:f>'Dashboard'!$A$14:$A$23</c:f>
              <c:strCache>
                <c:ptCount val="0"/>
              </c:strCache>
            </c:strRef>
          </c:cat>
          <c:val>
            <c:numRef>
              <c:f>'Dashboard'!$B$14:$B$23</c:f>
              <c:numCache>
                <c:formatCode>General</c:formatCode>
                <c:ptCount val="0"/>
              </c:numCache>
            </c:numRef>
          </c:val>
        </c:ser>
        <c:ser>
          <c:idx val="1"/>
          <c:order val="1"/>
          <c:tx>
            <c:v>Approved / completed</c:v>
          </c:tx>
          <c:cat>
            <c:strRef>
              <c:f>'Dashboard'!$A$14:$A$23</c:f>
              <c:strCache>
                <c:ptCount val="0"/>
              </c:strCache>
            </c:strRef>
          </c:cat>
          <c:val>
            <c:numRef>
              <c:f>'Dashboard'!$C$14:$C$23</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12</xdr:col>
      <xdr:colOff>0</xdr:colOff>
      <xdr:row>29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e701a012aca445f"/>
        </a:graphicData>
      </a:graphic>
    </xdr:graphicFrame>
    <xdr:clientData/>
  </xdr:twoCellAnchor>
</xdr:wsDr>
</file>

<file path=xl/tables/table1.xml><?xml version="1.0" encoding="utf-8"?>
<x:table xmlns:x="http://schemas.openxmlformats.org/spreadsheetml/2006/main" id="1" name="ApplicabilityTable" displayName="ApplicabilityTable" ref="A4:J14" headerRowCount="1">
  <x:tableColumns count="10">
    <x:tableColumn id="1" name="ID"/>
    <x:tableColumn id="2" name="Route"/>
    <x:tableColumn id="3" name="Question / test"/>
    <x:tableColumn id="4" name="Evidence expected"/>
    <x:tableColumn id="5" name="Owner"/>
    <x:tableColumn id="6" name="Conclusion"/>
    <x:tableColumn id="7" name="Authority confirmation"/>
    <x:tableColumn id="8" name="Reviewer"/>
    <x:tableColumn id="9" name="Status"/>
    <x:tableColumn id="10" name="Source URL"/>
  </x:tableColumns>
  <x:tableStyleInfo name="TableStyleMedium2" showRowStripes="1"/>
</x:table>
</file>

<file path=xl/tables/table2.xml><?xml version="1.0" encoding="utf-8"?>
<x:table xmlns:x="http://schemas.openxmlformats.org/spreadsheetml/2006/main" id="2" name="RegulatoryWatchTable" displayName="RegulatoryWatchTable" ref="A4:K14" headerRowCount="1">
  <x:tableColumns count="11">
    <x:tableColumn id="1" name="Watch ID"/>
    <x:tableColumn id="2" name="Trigger / source"/>
    <x:tableColumn id="3" name="Jurisdiction / route"/>
    <x:tableColumn id="4" name="Official URL"/>
    <x:tableColumn id="5" name="Last checked"/>
    <x:tableColumn id="6" name="Change detected"/>
    <x:tableColumn id="7" name="Impact assessment"/>
    <x:tableColumn id="8" name="Required action"/>
    <x:tableColumn id="9" name="Owner"/>
    <x:tableColumn id="10" name="Due date"/>
    <x:tableColumn id="11" name="Status"/>
  </x:tableColumns>
  <x:tableStyleInfo name="TableStyleMedium2" showRowStripes="1"/>
</x:table>
</file>

<file path=xl/tables/table3.xml><?xml version="1.0" encoding="utf-8"?>
<x:table xmlns:x="http://schemas.openxmlformats.org/spreadsheetml/2006/main" id="3" name="FacilitySourceTable" displayName="FacilitySourceTable" ref="A4:R24" headerRowCount="1">
  <x:tableColumns count="18">
    <x:tableColumn id="1" name="Entity ID"/>
    <x:tableColumn id="2" name="Facility ID"/>
    <x:tableColumn id="3" name="Entity / facility name"/>
    <x:tableColumn id="4" name="Emirate"/>
    <x:tableColumn id="5" name="Free zone"/>
    <x:tableColumn id="6" name="Operator / control"/>
    <x:tableColumn id="7" name="Route"/>
    <x:tableColumn id="8" name="Sector / activity"/>
    <x:tableColumn id="9" name="Source ID"/>
    <x:tableColumn id="10" name="Emission source / stream"/>
    <x:tableColumn id="11" name="Gas / Scope"/>
    <x:tableColumn id="12" name="Fuel / material / process"/>
    <x:tableColumn id="13" name="Meter / data source"/>
    <x:tableColumn id="14" name="Included?"/>
    <x:tableColumn id="15" name="Completeness evidence"/>
    <x:tableColumn id="16" name="Owner"/>
    <x:tableColumn id="17" name="Reviewer"/>
    <x:tableColumn id="18" name="Status"/>
  </x:tableColumns>
  <x:tableStyleInfo name="TableStyleMedium2" showRowStripes="1"/>
</x:table>
</file>

<file path=xl/tables/table4.xml><?xml version="1.0" encoding="utf-8"?>
<x:table xmlns:x="http://schemas.openxmlformats.org/spreadsheetml/2006/main" id="4" name="DataEvidenceTable" displayName="DataEvidenceTable" ref="A4:R34" headerRowCount="1">
  <x:tableColumns count="18">
    <x:tableColumn id="1" name="Data ID"/>
    <x:tableColumn id="2" name="Source ID"/>
    <x:tableColumn id="3" name="Data field"/>
    <x:tableColumn id="4" name="Reporting period"/>
    <x:tableColumn id="5" name="Unit / basis"/>
    <x:tableColumn id="6" name="Source system"/>
    <x:tableColumn id="7" name="Original evidence"/>
    <x:tableColumn id="8" name="Extraction / transformation"/>
    <x:tableColumn id="9" name="Estimate?"/>
    <x:tableColumn id="10" name="Method / factor ID"/>
    <x:tableColumn id="11" name="Preparer"/>
    <x:tableColumn id="12" name="Reviewer"/>
    <x:tableColumn id="13" name="Evidence status"/>
    <x:tableColumn id="14" name="Control ID"/>
    <x:tableColumn id="15" name="Finding / limitation"/>
    <x:tableColumn id="16" name="Due date"/>
    <x:tableColumn id="17" name="Retention location"/>
    <x:tableColumn id="18" name="Status"/>
  </x:tableColumns>
  <x:tableStyleInfo name="TableStyleMedium2" showRowStripes="1"/>
</x:table>
</file>

<file path=xl/tables/table5.xml><?xml version="1.0" encoding="utf-8"?>
<x:table xmlns:x="http://schemas.openxmlformats.org/spreadsheetml/2006/main" id="5" name="MethodsFactorsTable" displayName="MethodsFactorsTable" ref="A4:Q24" headerRowCount="1">
  <x:tableColumns count="17">
    <x:tableColumn id="1" name="Method ID"/>
    <x:tableColumn id="2" name="Route"/>
    <x:tableColumn id="3" name="Source category"/>
    <x:tableColumn id="4" name="Method type"/>
    <x:tableColumn id="5" name="Formula / logic"/>
    <x:tableColumn id="6" name="Activity-data unit"/>
    <x:tableColumn id="7" name="Emission factor"/>
    <x:tableColumn id="8" name="Factor unit"/>
    <x:tableColumn id="9" name="Factor source URL / document"/>
    <x:tableColumn id="10" name="Version / date"/>
    <x:tableColumn id="11" name="GWP set"/>
    <x:tableColumn id="12" name="Uncertainty / limitation"/>
    <x:tableColumn id="13" name="Authority agreement"/>
    <x:tableColumn id="14" name="Owner"/>
    <x:tableColumn id="15" name="Reviewer"/>
    <x:tableColumn id="16" name="Change log"/>
    <x:tableColumn id="17" name="Status"/>
  </x:tableColumns>
  <x:tableStyleInfo name="TableStyleMedium2" showRowStripes="1"/>
</x:table>
</file>

<file path=xl/tables/table6.xml><?xml version="1.0" encoding="utf-8"?>
<x:table xmlns:x="http://schemas.openxmlformats.org/spreadsheetml/2006/main" id="6" name="ControlChecklistTable" displayName="ControlChecklistTable" ref="A4:N24" headerRowCount="1">
  <x:tableColumns count="14">
    <x:tableColumn id="1" name="Control ID"/>
    <x:tableColumn id="2" name="Control objective"/>
    <x:tableColumn id="3" name="Control activity"/>
    <x:tableColumn id="4" name="Frequency"/>
    <x:tableColumn id="5" name="Owner"/>
    <x:tableColumn id="6" name="Reviewer"/>
    <x:tableColumn id="7" name="Evidence retained"/>
    <x:tableColumn id="8" name="Status"/>
    <x:tableColumn id="9" name="Finding"/>
    <x:tableColumn id="10" name="Priority"/>
    <x:tableColumn id="11" name="Remediation"/>
    <x:tableColumn id="12" name="Due date"/>
    <x:tableColumn id="13" name="Retest evidence"/>
    <x:tableColumn id="14" name="Source URL"/>
  </x:tableColumns>
  <x:tableStyleInfo name="TableStyleMedium2" showRowStripes="1"/>
</x:table>
</file>

<file path=xl/tables/table7.xml><?xml version="1.0" encoding="utf-8"?>
<x:table xmlns:x="http://schemas.openxmlformats.org/spreadsheetml/2006/main" id="7" name="VerificationReadinessTable" displayName="VerificationReadinessTable" ref="A4:P14" headerRowCount="1">
  <x:tableColumns count="16">
    <x:tableColumn id="1" name="Verification ID"/>
    <x:tableColumn id="2" name="Route / subject matter"/>
    <x:tableColumn id="3" name="Required now?"/>
    <x:tableColumn id="4" name="Verifier / candidate"/>
    <x:tableColumn id="5" name="Accreditation body"/>
    <x:tableColumn id="6" name="Standard"/>
    <x:tableColumn id="7" name="Accreditation scope"/>
    <x:tableColumn id="8" name="Sector competence"/>
    <x:tableColumn id="9" name="UAE/site coverage"/>
    <x:tableColumn id="10" name="Advisory relationships"/>
    <x:tableColumn id="11" name="Conflict conclusion"/>
    <x:tableColumn id="12" name="Evidence request status"/>
    <x:tableColumn id="13" name="Planned fieldwork"/>
    <x:tableColumn id="14" name="Finding / action"/>
    <x:tableColumn id="15" name="Conclusion"/>
    <x:tableColumn id="16" name="Status"/>
  </x:tableColumns>
  <x:tableStyleInfo name="TableStyleMedium2" showRowStripes="1"/>
</x:table>
</file>

<file path=xl/tables/table8.xml><?xml version="1.0" encoding="utf-8"?>
<x:table xmlns:x="http://schemas.openxmlformats.org/spreadsheetml/2006/main" id="8" name="ReductionPlanTable" displayName="ReductionPlanTable" ref="A4:R24" headerRowCount="1">
  <x:tableColumns count="18">
    <x:tableColumn id="1" name="Action ID"/>
    <x:tableColumn id="2" name="Baseline source / metric"/>
    <x:tableColumn id="3" name="Article 4 route"/>
    <x:tableColumn id="4" name="Action description"/>
    <x:tableColumn id="5" name="Target / KPI"/>
    <x:tableColumn id="6" name="Unit"/>
    <x:tableColumn id="7" name="Expected annual tCO2e"/>
    <x:tableColumn id="8" name="Capex"/>
    <x:tableColumn id="9" name="Opex"/>
    <x:tableColumn id="10" name="Owner"/>
    <x:tableColumn id="11" name="Start date"/>
    <x:tableColumn id="12" name="Target completion"/>
    <x:tableColumn id="13" name="Delivery status"/>
    <x:tableColumn id="14" name="Actual saving"/>
    <x:tableColumn id="15" name="Measurement / evidence"/>
    <x:tableColumn id="16" name="Variance / delay"/>
    <x:tableColumn id="17" name="Classification"/>
    <x:tableColumn id="18" name="Board approval"/>
  </x:tableColumns>
  <x:tableStyleInfo name="TableStyleMedium2" showRowStripes="1"/>
</x:table>
</file>

<file path=xl/tables/table9.xml><?xml version="1.0" encoding="utf-8"?>
<x:table xmlns:x="http://schemas.openxmlformats.org/spreadsheetml/2006/main" id="9" name="AdaptationReadinessTable" displayName="AdaptationReadinessTable" ref="A4:P19" headerRowCount="1">
  <x:tableColumns count="16">
    <x:tableColumn id="1" name="Risk ID"/>
    <x:tableColumn id="2" name="Hazard"/>
    <x:tableColumn id="3" name="Asset / site / process"/>
    <x:tableColumn id="4" name="Exposure"/>
    <x:tableColumn id="5" name="Vulnerability"/>
    <x:tableColumn id="6" name="Operational consequence"/>
    <x:tableColumn id="7" name="Financial consequence"/>
    <x:tableColumn id="8" name="Scenario / evidence"/>
    <x:tableColumn id="9" name="Adaptation action"/>
    <x:tableColumn id="10" name="Cost / capex"/>
    <x:tableColumn id="11" name="Owner"/>
    <x:tableColumn id="12" name="Target date"/>
    <x:tableColumn id="13" name="Residual risk"/>
    <x:tableColumn id="14" name="Business-continuity link"/>
    <x:tableColumn id="15" name="Evidence"/>
    <x:tableColumn id="16" name="Status"/>
  </x:tableColumns>
  <x:tableStyleInfo name="TableStyleMedium2" showRowStripes="1"/>
</x:table>
</file>

<file path=xl/tables/table10.xml><?xml version="1.0" encoding="utf-8"?>
<x:table xmlns:x="http://schemas.openxmlformats.org/spreadsheetml/2006/main" id="10" name="FilingApprovalTable" displayName="FilingApprovalTable" ref="A4:J14" headerRowCount="1">
  <x:tableColumns count="10">
    <x:tableColumn id="1" name="Gate"/>
    <x:tableColumn id="2" name="Decision / test"/>
    <x:tableColumn id="3" name="Minimum evidence"/>
    <x:tableColumn id="4" name="Owner"/>
    <x:tableColumn id="5" name="Approver"/>
    <x:tableColumn id="6" name="Status"/>
    <x:tableColumn id="7" name="Gate result"/>
    <x:tableColumn id="8" name="Open issue / action"/>
    <x:tableColumn id="9" name="Due date"/>
    <x:tableColumn id="10" name="Source URL"/>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4b1088994a274058" /></Relationships>
</file>

<file path=xl/worksheets/_rels/sheet4.xml.rels>&#65279;<?xml version="1.0" encoding="utf-8"?><Relationships xmlns="http://schemas.openxmlformats.org/package/2006/relationships"><Relationship Type="http://schemas.openxmlformats.org/officeDocument/2006/relationships/table" Target="/xl/tables/table2.xml" Id="R4f5c480fa9cd4df3" /></Relationships>
</file>

<file path=xl/worksheets/_rels/sheet5.xml.rels>&#65279;<?xml version="1.0" encoding="utf-8"?><Relationships xmlns="http://schemas.openxmlformats.org/package/2006/relationships"><Relationship Type="http://schemas.openxmlformats.org/officeDocument/2006/relationships/table" Target="/xl/tables/table3.xml" Id="R6336428ec3f64f24" /></Relationships>
</file>

<file path=xl/worksheets/_rels/sheet6.xml.rels>&#65279;<?xml version="1.0" encoding="utf-8"?><Relationships xmlns="http://schemas.openxmlformats.org/package/2006/relationships"><Relationship Type="http://schemas.openxmlformats.org/officeDocument/2006/relationships/table" Target="/xl/tables/table4.xml" Id="R6674f54ae1424de8" /></Relationships>
</file>

<file path=xl/worksheets/_rels/sheet7.xml.rels>&#65279;<?xml version="1.0" encoding="utf-8"?><Relationships xmlns="http://schemas.openxmlformats.org/package/2006/relationships"><Relationship Type="http://schemas.openxmlformats.org/officeDocument/2006/relationships/table" Target="/xl/tables/table5.xml" Id="R98ad619e8b384a77" /></Relationships>
</file>

<file path=xl/worksheets/_rels/sheet8.xml.rels>&#65279;<?xml version="1.0" encoding="utf-8"?><Relationships xmlns="http://schemas.openxmlformats.org/package/2006/relationships"><Relationship Type="http://schemas.openxmlformats.org/officeDocument/2006/relationships/table" Target="/xl/tables/table6.xml" Id="Rd37989b79a68481b" /></Relationships>
</file>

<file path=xl/worksheets/_rels/sheet9.xml.rels>&#65279;<?xml version="1.0" encoding="utf-8"?><Relationships xmlns="http://schemas.openxmlformats.org/package/2006/relationships"><Relationship Type="http://schemas.openxmlformats.org/officeDocument/2006/relationships/table" Target="/xl/tables/table7.xml" Id="Raf38f1955a794afd" /></Relationships>
</file>

<file path=xl/worksheets/_rels/sheet10.xml.rels>&#65279;<?xml version="1.0" encoding="utf-8"?><Relationships xmlns="http://schemas.openxmlformats.org/package/2006/relationships"><Relationship Type="http://schemas.openxmlformats.org/officeDocument/2006/relationships/table" Target="/xl/tables/table8.xml" Id="R392ae3b1dcd446e8" /></Relationships>
</file>

<file path=xl/worksheets/_rels/sheet11.xml.rels>&#65279;<?xml version="1.0" encoding="utf-8"?><Relationships xmlns="http://schemas.openxmlformats.org/package/2006/relationships"><Relationship Type="http://schemas.openxmlformats.org/officeDocument/2006/relationships/table" Target="/xl/tables/table9.xml" Id="R3173977850e64937" /></Relationships>
</file>

<file path=xl/worksheets/_rels/sheet12.xml.rels>&#65279;<?xml version="1.0" encoding="utf-8"?><Relationships xmlns="http://schemas.openxmlformats.org/package/2006/relationships"><Relationship Type="http://schemas.openxmlformats.org/officeDocument/2006/relationships/table" Target="/xl/tables/table10.xml" Id="R86926763d68346f5" /></Relationships>
</file>

<file path=xl/worksheets/_rels/sheet13.xml.rels>&#65279;<?xml version="1.0" encoding="utf-8"?><Relationships xmlns="http://schemas.openxmlformats.org/package/2006/relationships"><Relationship Type="http://schemas.openxmlformats.org/officeDocument/2006/relationships/drawing" Target="/xl/drawings/drawing1.xml" Id="Rf08efe9d286e400c" /></Relationships>
</file>

<file path=xl/worksheets/sheet1.xml><?xml version="1.0" encoding="utf-8"?>
<x:worksheet xmlns:x="http://schemas.openxmlformats.org/spreadsheetml/2006/main">
  <x:sheetFormatPr defaultRowHeight="15"/>
  <x:cols>
    <x:col min="1" max="1" width="25"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 min="9" max="9" width="25" hidden="0" customWidth="1"/>
    <x:col min="10" max="10" width="25" hidden="0" customWidth="1"/>
    <x:col min="11" max="11" width="25" hidden="0" customWidth="1"/>
    <x:col min="12" max="12" width="25" hidden="0" customWidth="1"/>
  </x:cols>
  <x:sheetData>
    <x:row r="1" ht="34" customHeight="1">
      <x:c r="A1" s="4" t="str">
        <x:v>Liste contrôlée</x:v>
      </x:c>
      <x:c r="B1" s="4"/>
      <x:c r="C1" s="4"/>
      <x:c r="D1" s="4"/>
      <x:c r="E1" s="4"/>
      <x:c r="F1" s="4"/>
      <x:c r="G1" s="4"/>
      <x:c r="H1" s="4"/>
      <x:c r="I1" s="4"/>
      <x:c r="J1" s="4"/>
      <x:c r="K1" s="4"/>
      <x:c r="L1" s="4"/>
    </x:row>
    <x:row r="2" ht="30" customHeight="1">
      <x:c r="A2" s="11" t="str">
        <x:v>Les valeurs utilisées par les annuaires déroulants du carnet de travail. Ne supprimez pas cette feuille.</x:v>
      </x:c>
      <x:c r="B2" s="11"/>
      <x:c r="C2" s="11"/>
      <x:c r="D2" s="11"/>
      <x:c r="E2" s="11"/>
      <x:c r="F2" s="11"/>
      <x:c r="G2" s="11"/>
      <x:c r="H2" s="11"/>
      <x:c r="I2" s="11"/>
      <x:c r="J2" s="11"/>
      <x:c r="K2" s="11"/>
      <x:c r="L2" s="11"/>
    </x:row>
    <x:row r="4" ht="34" customHeight="1">
      <x:c r="A4" s="20" t="str">
        <x:v>Statut de l'examen</x:v>
      </x:c>
      <x:c r="B4" s="20" t="str">
        <x:v>Préférence</x:v>
      </x:c>
      <x:c r="C4" s="20" t="str">
        <x:v>Oui / Non / inconnu</x:v>
      </x:c>
      <x:c r="D4" s="20" t="str">
        <x:v>Conclusion sur la possibilité d'appliquer</x:v>
      </x:c>
      <x:c r="E4" s="20" t="str">
        <x:v>Route de route</x:v>
      </x:c>
      <x:c r="F4" s="20" t="str">
        <x:v>La maturité</x:v>
      </x:c>
      <x:c r="G4" s="20" t="str">
        <x:v>Statut des preuves</x:v>
      </x:c>
      <x:c r="H4" s="20" t="str">
        <x:v>Type de méthode</x:v>
      </x:c>
      <x:c r="I4" s="20" t="str">
        <x:v>Classification des actions</x:v>
      </x:c>
      <x:c r="J4" s="20" t="str">
        <x:v>Rating de risque</x:v>
      </x:c>
      <x:c r="K4" s="20" t="str">
        <x:v>Statut de vérification</x:v>
      </x:c>
      <x:c r="L4" s="20" t="str">
        <x:v>Statut de la réclamation</x:v>
      </x:c>
    </x:row>
    <x:row r="5">
      <x:c r="A5" s="33" t="str">
        <x:v>Pas commencé .</x:v>
      </x:c>
      <x:c r="B5" s="33" t="str">
        <x:v>Le problème est critique.</x:v>
      </x:c>
      <x:c r="C5" s="33" t="str">
        <x:v>Oui, c'est vrai.</x:v>
      </x:c>
      <x:c r="D5" s="33" t="str">
        <x:v>Appliqué</x:v>
      </x:c>
      <x:c r="E5" s="33" t="str">
        <x:v>Analyse fédérale à large portée</x:v>
      </x:c>
      <x:c r="F5" s="33" t="n">
        <x:v>0</x:v>
      </x:c>
      <x:c r="G5" s="33" t="str">
        <x:v>Disparu</x:v>
      </x:c>
      <x:c r="H5" s="33" t="str">
        <x:v>Basé sur le calcul</x:v>
      </x:c>
      <x:c r="I5" s="33" t="str">
        <x:v>Réduction opérationnelle</x:v>
      </x:c>
      <x:c r="J5" s="33" t="str">
        <x:v>Le problème est critique.</x:v>
      </x:c>
      <x:c r="K5" s="33" t="str">
        <x:v>Ne pas évalué</x:v>
      </x:c>
      <x:c r="L5" s="33" t="str">
        <x:v>Ne pas proposé</x:v>
      </x:c>
    </x:row>
    <x:row r="6">
      <x:c r="A6" s="34" t="str">
        <x:v>En cours de développement</x:v>
      </x:c>
      <x:c r="B6" s="34" t="str">
        <x:v>En haut</x:v>
      </x:c>
      <x:c r="C6" s="34" t="str">
        <x:v>Je ne veux pas.</x:v>
      </x:c>
      <x:c r="D6" s="34" t="str">
        <x:v>Pas applicable</x:v>
      </x:c>
      <x:c r="E6" s="34" t="str">
        <x:v>Article suivant 6 MRV désigné</x:v>
      </x:c>
      <x:c r="F6" s="34" t="n">
        <x:v>1</x:v>
      </x:c>
      <x:c r="G6" s="34" t="str">
        <x:v>Requête de l'aide</x:v>
      </x:c>
      <x:c r="H6" s="34" t="str">
        <x:v>Basé sur la mesure</x:v>
      </x:c>
      <x:c r="I6" s="34" t="str">
        <x:v>Remplacement</x:v>
      </x:c>
      <x:c r="J6" s="34" t="str">
        <x:v>En haut</x:v>
      </x:c>
      <x:c r="K6" s="34" t="str">
        <x:v>Pas encore requis</x:v>
      </x:c>
      <x:c r="L6" s="34" t="str">
        <x:v>Projet de loi</x:v>
      </x:c>
    </x:row>
    <x:row r="7">
      <x:c r="A7" s="34" t="str">
        <x:v>Prêt à être examiné</x:v>
      </x:c>
      <x:c r="B7" s="34" t="str">
        <x:v>Moyen</x:v>
      </x:c>
      <x:c r="C7" s="34" t="str">
        <x:v>Un inconnu</x:v>
      </x:c>
      <x:c r="D7" s="34" t="str">
        <x:v>Applique potentiellement</x:v>
      </x:c>
      <x:c r="E7" s="34" t="str">
        <x:v>Résolution du Conseil n°. 67</x:v>
      </x:c>
      <x:c r="F7" s="34" t="n">
        <x:v>2</x:v>
      </x:c>
      <x:c r="G7" s="34" t="str">
        <x:v>Réception</x:v>
      </x:c>
      <x:c r="H7" s="34" t="str">
        <x:v>Balance de masse</x:v>
      </x:c>
      <x:c r="I7" s="34" t="str">
        <x:v>Crédit carbone / compensation</x:v>
      </x:c>
      <x:c r="J7" s="34" t="str">
        <x:v>Moyen</x:v>
      </x:c>
      <x:c r="K7" s="34" t="str">
        <x:v>Plan de l'année</x:v>
      </x:c>
      <x:c r="L7" s="34" t="str">
        <x:v>Révision juridique</x:v>
      </x:c>
    </x:row>
    <x:row r="8">
      <x:c r="A8" s="34" t="str">
        <x:v>Résultats de recherche</x:v>
      </x:c>
      <x:c r="B8" s="34" t="str">
        <x:v>Basse</x:v>
      </x:c>
      <x:c r="C8" s="35" t="str">
        <x:v>Pas applicable</x:v>
      </x:c>
      <x:c r="D8" s="34" t="str">
        <x:v>Désignation non confirmée</x:v>
      </x:c>
      <x:c r="E8" s="34" t="str">
        <x:v>MRV au niveau des installations d'Abou Dhabi</x:v>
      </x:c>
      <x:c r="F8" s="34" t="n">
        <x:v>3</x:v>
      </x:c>
      <x:c r="G8" s="34" t="str">
        <x:v>En cours d'examen</x:v>
      </x:c>
      <x:c r="H8" s="34" t="str">
        <x:v>Réciprocité</x:v>
      </x:c>
      <x:c r="I8" s="34" t="str">
        <x:v>Activité permettant</x:v>
      </x:c>
      <x:c r="J8" s="35" t="str">
        <x:v>Basse</x:v>
      </x:c>
      <x:c r="K8" s="34" t="str">
        <x:v>Engagé</x:v>
      </x:c>
      <x:c r="L8" s="34" t="str">
        <x:v>Révision technique</x:v>
      </x:c>
    </x:row>
    <x:row r="9">
      <x:c r="A9" s="34" t="str">
        <x:v>Réécrit</x:v>
      </x:c>
      <x:c r="B9" s="35" t="str">
        <x:v>Surveiller</x:v>
      </x:c>
      <x:c r="D9" s="34" t="str">
        <x:v>Confirmation de l'autorité requise</x:v>
      </x:c>
      <x:c r="E9" s="34" t="str">
        <x:v>Autres itinéraires émiratiques / secteur</x:v>
      </x:c>
      <x:c r="F9" s="35" t="n">
        <x:v>4</x:v>
      </x:c>
      <x:c r="G9" s="34" t="str">
        <x:v>Approuvé</x:v>
      </x:c>
      <x:c r="H9" s="34" t="str">
        <x:v>Évaluation</x:v>
      </x:c>
      <x:c r="I9" s="35" t="str">
        <x:v>Action d'adaptation</x:v>
      </x:c>
      <x:c r="K9" s="34" t="str">
        <x:v>Travaux sur le terrain</x:v>
      </x:c>
      <x:c r="L9" s="34" t="str">
        <x:v>Approuvé</x:v>
      </x:c>
    </x:row>
    <x:row r="10">
      <x:c r="A10" s="34" t="str">
        <x:v>Approuvé</x:v>
      </x:c>
      <x:c r="D10" s="35" t="str">
        <x:v>Surveiller</x:v>
      </x:c>
      <x:c r="E10" s="35" t="str">
        <x:v>Inventaire volontaire des entreprises</x:v>
      </x:c>
      <x:c r="G10" s="34" t="str">
        <x:v>Superséduit</x:v>
      </x:c>
      <x:c r="H10" s="35" t="str">
        <x:v>Autre méthode approuvée</x:v>
      </x:c>
      <x:c r="K10" s="34" t="str">
        <x:v>Les résultats sont ouverts</x:v>
      </x:c>
      <x:c r="L10" s="34" t="str">
        <x:v>Interdit</x:v>
      </x:c>
    </x:row>
    <x:row r="11">
      <x:c r="A11" s="34" t="str">
        <x:v>Bloqué</x:v>
      </x:c>
      <x:c r="G11" s="35" t="str">
        <x:v>Pas applicable</x:v>
      </x:c>
      <x:c r="K11" s="34" t="str">
        <x:v>Complété</x:v>
      </x:c>
      <x:c r="L11" s="35" t="str">
        <x:v>Publié</x:v>
      </x:c>
    </x:row>
    <x:row r="12">
      <x:c r="A12" s="35" t="str">
        <x:v>Pas applicable</x:v>
      </x:c>
      <x:c r="K12" s="35" t="str">
        <x:v>Pas applicable</x:v>
      </x:c>
    </x:row>
  </x:sheetData>
  <x:mergeCells>
    <x:mergeCell ref="A1:L1"/>
    <x:mergeCell ref="A2:L2"/>
  </x:mergeCells>
  <x:pageMargins left="0.7" right="0.7" top="0.75" bottom="0.75" header="0.3" footer="0.3"/>
</x:worksheet>
</file>

<file path=xl/worksheets/sheet2.xml><?xml version="1.0" encoding="utf-8"?>
<x:worksheet xmlns:x="http://schemas.openxmlformats.org/spreadsheetml/2006/main">
  <x:sheetFormatPr defaultRowHeight="15"/>
  <x:cols>
    <x:col min="1" max="1" width="35" hidden="0" customWidth="1"/>
    <x:col min="2" max="2" width="85"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 t="str">
        <x:v>UAE Le modèle de préparation MRV en matière de législation climatique</x:v>
      </x:c>
      <x:c r="B1" s="4"/>
      <x:c r="C1" s="4"/>
      <x:c r="D1" s="4"/>
      <x:c r="E1" s="4"/>
      <x:c r="F1" s="4"/>
      <x:c r="G1" s="4"/>
      <x:c r="H1" s="4"/>
    </x:row>
    <x:row r="2" ht="30" customHeight="1">
      <x:c r="A2" s="11" t="str">
        <x:v>London Reporting Academy · manuel de travail pour les praticiens · anglais britannique · version 1.0 · examen technique 3 Août 2026</x:v>
      </x:c>
      <x:c r="B2" s="11"/>
      <x:c r="C2" s="11"/>
      <x:c r="D2" s="11"/>
      <x:c r="E2" s="11"/>
      <x:c r="F2" s="11"/>
      <x:c r="G2" s="11"/>
      <x:c r="H2" s="11"/>
    </x:row>
    <x:row r="4" ht="34" customHeight="1">
      <x:c r="A4" s="55" t="str">
        <x:v>Le but</x:v>
      </x:c>
      <x:c r="B4" s="56"/>
      <x:c r="C4" s="56"/>
      <x:c r="D4" s="56"/>
      <x:c r="E4" s="56"/>
      <x:c r="F4" s="56"/>
      <x:c r="G4" s="56"/>
      <x:c r="H4" s="57"/>
    </x:row>
    <x:row r="5" ht="28" customHeight="1">
      <x:c r="A5" s="73" t="str">
        <x:v>Utilisez ce manuel de travail pour structurer l'applicabilité spécifique à la route, le suivi réglementaire, la cartographie des installations et des sources d'émissions, les données et les preuves, les méthodes et les facteurs, les contrôles internes, les plans de vérification, de réduction et d'adaptation, l'approbation et le dépôt. Il s'agit d'un outil de préparation et de preuve.</x:v>
      </x:c>
      <x:c r="B5" s="73"/>
      <x:c r="C5" s="73"/>
      <x:c r="D5" s="73"/>
      <x:c r="E5" s="73"/>
      <x:c r="F5" s="73"/>
      <x:c r="G5" s="73"/>
      <x:c r="H5" s="73"/>
    </x:row>
    <x:row r="6" ht="28" customHeight="1">
      <x:c r="A6" s="73"/>
      <x:c r="B6" s="73"/>
      <x:c r="C6" s="73"/>
      <x:c r="D6" s="73"/>
      <x:c r="E6" s="73"/>
      <x:c r="F6" s="73"/>
      <x:c r="G6" s="73"/>
      <x:c r="H6" s="73"/>
    </x:row>
    <x:row r="7" ht="28" customHeight="1">
      <x:c r="A7" s="73"/>
      <x:c r="B7" s="73"/>
      <x:c r="C7" s="73"/>
      <x:c r="D7" s="73"/>
      <x:c r="E7" s="73"/>
      <x:c r="F7" s="73"/>
      <x:c r="G7" s="73"/>
      <x:c r="H7" s="73"/>
    </x:row>
    <x:row r="9" ht="25" customHeight="1">
      <x:c r="A9" s="79" t="str">
        <x:v>1 · Résoudre le processus juridique</x:v>
      </x:c>
      <x:c r="B9" s="79"/>
      <x:c r="C9" s="79"/>
      <x:c r="D9" s="85" t="str">
        <x:v>Une surveillance complète de l'applicabilité et de la réglementation avant d'appliquer un seuil ou un calendrier de dépôt.</x:v>
      </x:c>
      <x:c r="E9" s="85"/>
      <x:c r="F9" s="85"/>
      <x:c r="G9" s="85"/>
      <x:c r="H9" s="85"/>
    </x:row>
    <x:row r="11" ht="25" customHeight="1">
      <x:c r="A11" s="79" t="str">
        <x:v>2 · Cartographie de la population active</x:v>
      </x:c>
      <x:c r="B11" s="79"/>
      <x:c r="C11" s="79"/>
      <x:c r="D11" s="85" t="str">
        <x:v>Concilier les entités, installations, opérateurs, sources, gaz et limites spécifiques à la route.</x:v>
      </x:c>
      <x:c r="E11" s="85"/>
      <x:c r="F11" s="85"/>
      <x:c r="G11" s="85"/>
      <x:c r="H11" s="85"/>
    </x:row>
    <x:row r="13" ht="25" customHeight="1">
      <x:c r="A13" s="79" t="str">
        <x:v>3 · Construire la piste de preuve</x:v>
      </x:c>
      <x:c r="B13" s="79"/>
      <x:c r="C13" s="79"/>
      <x:c r="D13" s="85" t="str">
        <x:v>Reliquer chaque champ de données et chaque méthode à la preuve originale, à la propriété, à l'examen et à la conservation.</x:v>
      </x:c>
      <x:c r="E13" s="85"/>
      <x:c r="F13" s="85"/>
      <x:c r="G13" s="85"/>
      <x:c r="H13" s="85"/>
    </x:row>
    <x:row r="15" ht="25" customHeight="1">
      <x:c r="A15" s="79" t="str">
        <x:v>4 · Contrôle des essais et vérification</x:v>
      </x:c>
      <x:c r="B15" s="79"/>
      <x:c r="C15" s="79"/>
      <x:c r="D15" s="85" t="str">
        <x:v>Enregistrement des résultats, remise en état, dates d'échéance et réexamen indépendant avant la fermeture.</x:v>
      </x:c>
      <x:c r="E15" s="85"/>
      <x:c r="F15" s="85"/>
      <x:c r="G15" s="85"/>
      <x:c r="H15" s="85"/>
    </x:row>
    <x:row r="17" ht="25" customHeight="1">
      <x:c r="A17" s="79" t="str">
        <x:v>5 · Portes d'homologation et de dépôt</x:v>
      </x:c>
      <x:c r="B17" s="79"/>
      <x:c r="C17" s="79"/>
      <x:c r="D17" s="85" t="str">
        <x:v>Une porte critique ouverte bloque la préparation même lorsque le pourcentage de réalisation est élevé.</x:v>
      </x:c>
      <x:c r="E17" s="85"/>
      <x:c r="F17" s="85"/>
      <x:c r="G17" s="85"/>
      <x:c r="H17" s="85"/>
    </x:row>
    <x:row r="20" ht="34" customHeight="1">
      <x:c r="A20" s="55" t="str">
        <x:v>Différence importante entre les itinéraires</x:v>
      </x:c>
      <x:c r="B20" s="56"/>
      <x:c r="C20" s="56"/>
      <x:c r="D20" s="56"/>
      <x:c r="E20" s="56"/>
      <x:c r="F20" s="56"/>
      <x:c r="G20" s="56"/>
      <x:c r="H20" s="57"/>
    </x:row>
    <x:row r="21" ht="26" customHeight="1">
      <x:c r="A21" s="93" t="str">
        <x:v>Le décret-loi s'applique généralement aux sources, alors que l'article détaillé de la directive est 6 Les fonctions du MRV sont incluses dans les sources déterminées par le ministère et l'autorité compétente. 67 de la 2024 Le projet de directive sur les émissions d'émissions de CO2 et le registre des émissions de carbone est un projet de directive qui a été adopté par la Commission en décembre 1999. 0.5 Le seuil de mont ou le niveau d'Abou Dhabi 25,000 tCO2e le seuil vers une route différente sans base officielle.</x:v>
      </x:c>
      <x:c r="B21" s="93"/>
      <x:c r="C21" s="93"/>
      <x:c r="D21" s="93"/>
      <x:c r="E21" s="93"/>
      <x:c r="F21" s="93"/>
      <x:c r="G21" s="93"/>
      <x:c r="H21" s="93"/>
    </x:row>
    <x:row r="22" ht="26" customHeight="1">
      <x:c r="A22" s="93"/>
      <x:c r="B22" s="93"/>
      <x:c r="C22" s="93"/>
      <x:c r="D22" s="93"/>
      <x:c r="E22" s="93"/>
      <x:c r="F22" s="93"/>
      <x:c r="G22" s="93"/>
      <x:c r="H22" s="93"/>
    </x:row>
    <x:row r="23" ht="26" customHeight="1">
      <x:c r="A23" s="93"/>
      <x:c r="B23" s="93"/>
      <x:c r="C23" s="93"/>
      <x:c r="D23" s="93"/>
      <x:c r="E23" s="93"/>
      <x:c r="F23" s="93"/>
      <x:c r="G23" s="93"/>
      <x:c r="H23" s="93"/>
    </x:row>
    <x:row r="24" ht="26" customHeight="1">
      <x:c r="A24" s="93"/>
      <x:c r="B24" s="93"/>
      <x:c r="C24" s="93"/>
      <x:c r="D24" s="93"/>
      <x:c r="E24" s="93"/>
      <x:c r="F24" s="93"/>
      <x:c r="G24" s="93"/>
      <x:c r="H24" s="93"/>
    </x:row>
    <x:row r="26" ht="34" customHeight="1">
      <x:c r="A26" s="55" t="str">
        <x:v>Source principale</x:v>
      </x:c>
      <x:c r="B26" s="57" t="str">
        <x:v>URL</x:v>
      </x:c>
    </x:row>
    <x:row r="27">
      <x:c r="A27" s="110" t="str">
        <x:v>Décret-loi fédéral n°. 11 de la 2024</x:v>
      </x:c>
      <x:c r="B27" s="111" t="str">
        <x:v>https://uaelegislation.gov.ae/en/legislations/2558</x:v>
      </x:c>
    </x:row>
    <x:row r="28">
      <x:c r="A28" s="112" t="str">
        <x:v>Résolution du Conseil n°. 67 de la 2024</x:v>
      </x:c>
      <x:c r="B28" s="113" t="str">
        <x:v>https://uaelegislation.gov.ae/en/legislations/2521</x:v>
      </x:c>
    </x:row>
    <x:row r="29">
      <x:c r="A29" s="112" t="str">
        <x:v>Lancement du système national de VMR</x:v>
      </x:c>
      <x:c r="B29" s="113" t="str">
        <x:v>https://www.wam.ae/en/article/15tn5a9-uae-launches-national-mrv-system-support-uae%E2%80%99s-net</x:v>
      </x:c>
    </x:row>
    <x:row r="30">
      <x:c r="A30" s="112" t="str">
        <x:v>Portal MRV au niveau de l'EAD facilité</x:v>
      </x:c>
      <x:c r="B30" s="113" t="str">
        <x:v>https://facilitymrv.ead.ae/</x:v>
      </x:c>
    </x:row>
    <x:row r="31">
      <x:c r="A31" s="114" t="str">
        <x:v>Marche de l'année 2026 atelier</x:v>
      </x:c>
      <x:c r="B31" s="115" t="str">
        <x:v>https://facilitymrv.ead.ae/appDocuments/20260312_EAD%20MRV_%20Workshop%20Presentation.pdf</x:v>
      </x:c>
    </x:row>
  </x:sheetData>
  <x:mergeCells>
    <x:mergeCell ref="A1:H1"/>
    <x:mergeCell ref="A2:H2"/>
    <x:mergeCell ref="A4:H4"/>
    <x:mergeCell ref="A5:H7"/>
    <x:mergeCell ref="A9:C9"/>
    <x:mergeCell ref="D9:H9"/>
    <x:mergeCell ref="A11:C11"/>
    <x:mergeCell ref="D11:H11"/>
    <x:mergeCell ref="A13:C13"/>
    <x:mergeCell ref="D13:H13"/>
    <x:mergeCell ref="A15:C15"/>
    <x:mergeCell ref="D15:H15"/>
    <x:mergeCell ref="A17:C17"/>
    <x:mergeCell ref="D17:H17"/>
    <x:mergeCell ref="A20:H20"/>
    <x:mergeCell ref="A21:H24"/>
  </x:mergeCells>
  <x:pageMargins left="0.7" right="0.7" top="0.75" bottom="0.75" header="0.3" footer="0.3"/>
</x:worksheet>
</file>

<file path=xl/worksheets/sheet3.xml><?xml version="1.0" encoding="utf-8"?>
<x:worksheet xmlns:x="http://schemas.openxmlformats.org/spreadsheetml/2006/main">
  <x:sheetFormatPr defaultRowHeight="15"/>
  <x:cols>
    <x:col min="1" max="1" width="11" hidden="0" customWidth="1"/>
    <x:col min="2" max="2" width="27" hidden="0" customWidth="1"/>
    <x:col min="3" max="3" width="48" hidden="0" customWidth="1"/>
    <x:col min="4" max="4" width="40" hidden="0" customWidth="1"/>
    <x:col min="5" max="5" width="18" hidden="0" customWidth="1"/>
    <x:col min="6" max="6" width="25" hidden="0" customWidth="1"/>
    <x:col min="7" max="7" width="20" hidden="0" customWidth="1"/>
    <x:col min="8" max="8" width="18" hidden="0" customWidth="1"/>
    <x:col min="9" max="9" width="18" hidden="0" customWidth="1"/>
    <x:col min="10" max="10" width="58" hidden="0" customWidth="1"/>
  </x:cols>
  <x:sheetData>
    <x:row r="1" ht="34" customHeight="1">
      <x:c r="A1" s="4" t="str">
        <x:v>Question-rendu d'applicabilité</x:v>
      </x:c>
      <x:c r="B1" s="4"/>
      <x:c r="C1" s="4"/>
      <x:c r="D1" s="4"/>
      <x:c r="E1" s="4"/>
      <x:c r="F1" s="4"/>
      <x:c r="G1" s="4"/>
      <x:c r="H1" s="4"/>
      <x:c r="I1" s="4"/>
      <x:c r="J1" s="4"/>
    </x:row>
    <x:row r="2" ht="30" customHeight="1">
      <x:c r="A2" s="11" t="str">
        <x:v>Enregistrer une conclusion datée et spécifique au parcours ainsi que les éléments de preuve à son appui.</x:v>
      </x:c>
      <x:c r="B2" s="11"/>
      <x:c r="C2" s="11"/>
      <x:c r="D2" s="11"/>
      <x:c r="E2" s="11"/>
      <x:c r="F2" s="11"/>
      <x:c r="G2" s="11"/>
      <x:c r="H2" s="11"/>
      <x:c r="I2" s="11"/>
      <x:c r="J2" s="11"/>
    </x:row>
    <x:row r="4" ht="34" customHeight="1">
      <x:c r="A4" s="55" t="str">
        <x:v>ID</x:v>
      </x:c>
      <x:c r="B4" s="56" t="str">
        <x:v>Route de route</x:v>
      </x:c>
      <x:c r="C4" s="56" t="str">
        <x:v>Question / test</x:v>
      </x:c>
      <x:c r="D4" s="56" t="str">
        <x:v>Les preuves attendues</x:v>
      </x:c>
      <x:c r="E4" s="56" t="str">
        <x:v>Propriétaire</x:v>
      </x:c>
      <x:c r="F4" s="56" t="str">
        <x:v>Conclusion</x:v>
      </x:c>
      <x:c r="G4" s="56" t="str">
        <x:v>Confirmation de l'autorité</x:v>
      </x:c>
      <x:c r="H4" s="56" t="str">
        <x:v>Réviseur</x:v>
      </x:c>
      <x:c r="I4" s="56" t="str">
        <x:v>Statut de l'entreprise</x:v>
      </x:c>
      <x:c r="J4" s="57" t="str">
        <x:v>URL de la source</x:v>
      </x:c>
    </x:row>
    <x:row r="5">
      <x:c r="A5" s="110" t="str">
        <x:v>APP-01</x:v>
      </x:c>
      <x:c r="B5" s="139" t="str">
        <x:v>Analyse fédérale à large portée</x:v>
      </x:c>
      <x:c r="C5" s="139" t="str">
        <x:v>L'entité, la succursale, l'installation ou l'activité répond-elle à la large notion de source en droit dans le cadre du droit européen? UAE, y compris une zone libre ?</x:v>
      </x:c>
      <x:c r="D5" s="139" t="str">
        <x:v>Carte de l'entité juridique/d'installation, permis et description des activités</x:v>
      </x:c>
      <x:c r="E5" s="139" t="str"/>
      <x:c r="F5" s="139" t="str">
        <x:v>Applique potentiellement</x:v>
      </x:c>
      <x:c r="G5" s="139" t="str">
        <x:v>Un inconnu</x:v>
      </x:c>
      <x:c r="H5" s="139" t="str"/>
      <x:c r="I5" s="139" t="str">
        <x:v>Pas commencé .</x:v>
      </x:c>
      <x:c r="J5" s="111" t="str">
        <x:v>https://uaelegislation.gov.ae/en/legislations/2558</x:v>
      </x:c>
    </x:row>
    <x:row r="6">
      <x:c r="A6" s="112" t="str">
        <x:v>APP-02</x:v>
      </x:c>
      <x:c r="B6" s="140" t="str">
        <x:v>Article suivant 6 MRV désigné</x:v>
      </x:c>
      <x:c r="C6" s="140" t="str">
        <x:v>Le MOCCAE ou l'autorité compétente a-t-elle désigné la source, le secteur ou l'installation pour l'article 6 Une VIR ?</x:v>
      </x:c>
      <x:c r="D6" s="140" t="str">
        <x:v>Avis de désignation, instruction officielle, statut du portail ou réponse écrite de l'autorité</x:v>
      </x:c>
      <x:c r="E6" s="140" t="str"/>
      <x:c r="F6" s="140" t="str">
        <x:v>Désignation non confirmée</x:v>
      </x:c>
      <x:c r="G6" s="140" t="str">
        <x:v>Un inconnu</x:v>
      </x:c>
      <x:c r="H6" s="140" t="str"/>
      <x:c r="I6" s="140" t="str">
        <x:v>Pas commencé .</x:v>
      </x:c>
      <x:c r="J6" s="113" t="str">
        <x:v>https://uaelegislation.gov.ae/en/legislations/2558</x:v>
      </x:c>
    </x:row>
    <x:row r="7">
      <x:c r="A7" s="112" t="str">
        <x:v>APP-03</x:v>
      </x:c>
      <x:c r="B7" s="140" t="str">
        <x:v>Article suivant 6 MRV désigné</x:v>
      </x:c>
      <x:c r="C7" s="140" t="str">
        <x:v>Quelle limite de déclaration, gaz, période, méthode, forme et date limite s'appliquent à la Source désignée?</x:v>
      </x:c>
      <x:c r="D7" s="140" t="str">
        <x:v>Forme, orientation et correspondance des autorités actuelles</x:v>
      </x:c>
      <x:c r="E7" s="140" t="str"/>
      <x:c r="F7" s="140" t="str">
        <x:v>Confirmation de l'autorité requise</x:v>
      </x:c>
      <x:c r="G7" s="140" t="str">
        <x:v>Un inconnu</x:v>
      </x:c>
      <x:c r="H7" s="140" t="str"/>
      <x:c r="I7" s="140" t="str">
        <x:v>Pas commencé .</x:v>
      </x:c>
      <x:c r="J7" s="113" t="str">
        <x:v>https://uaelegislation.gov.ae/en/legislations/2558</x:v>
      </x:c>
    </x:row>
    <x:row r="8">
      <x:c r="A8" s="112" t="str">
        <x:v>APP-04</x:v>
      </x:c>
      <x:c r="B8" s="140" t="str">
        <x:v>Résolution du Conseil n°. 67</x:v>
      </x:c>
      <x:c r="C8" s="140" t="str">
        <x:v>Exploitation annuelle combinée 1 et portée 2 les émissions atteignent ou dépassent 0.5 millions tCO2e - Dans le cadre de la résolution ?</x:v>
      </x:c>
      <x:c r="D8" s="140" t="str">
        <x:v>Inventaire contrôlé et calcul du seuil</x:v>
      </x:c>
      <x:c r="E8" s="140" t="str"/>
      <x:c r="F8" s="140" t="str">
        <x:v>Applique potentiellement</x:v>
      </x:c>
      <x:c r="G8" s="140" t="str">
        <x:v>Un inconnu</x:v>
      </x:c>
      <x:c r="H8" s="140" t="str"/>
      <x:c r="I8" s="140" t="str">
        <x:v>Pas commencé .</x:v>
      </x:c>
      <x:c r="J8" s="113" t="str">
        <x:v>https://uaelegislation.gov.ae/en/legislations/2521</x:v>
      </x:c>
    </x:row>
    <x:row r="9">
      <x:c r="A9" s="112" t="str">
        <x:v>APP-05</x:v>
      </x:c>
      <x:c r="B9" s="140" t="str">
        <x:v>Résolution du Conseil n°. 67</x:v>
      </x:c>
      <x:c r="C9" s="140" t="str">
        <x:v>Les exigences d'enregistrement, d'inventaire, de vérification ou de crédit carbone sont-elles activées pour l'entité?</x:v>
      </x:c>
      <x:c r="D9" s="140" t="str">
        <x:v>Analyse du registre, statut du vérificateur et preuve de l'autorité</x:v>
      </x:c>
      <x:c r="E9" s="140" t="str"/>
      <x:c r="F9" s="140" t="str">
        <x:v>Confirmation de l'autorité requise</x:v>
      </x:c>
      <x:c r="G9" s="140" t="str">
        <x:v>Un inconnu</x:v>
      </x:c>
      <x:c r="H9" s="140" t="str"/>
      <x:c r="I9" s="140" t="str">
        <x:v>Pas commencé .</x:v>
      </x:c>
      <x:c r="J9" s="113" t="str">
        <x:v>https://uaelegislation.gov.ae/en/legislations/2521</x:v>
      </x:c>
    </x:row>
    <x:row r="10">
      <x:c r="A10" s="112" t="str">
        <x:v>APP-06</x:v>
      </x:c>
      <x:c r="B10" s="140" t="str">
        <x:v>MRV au niveau des installations d'Abou Dhabi</x:v>
      </x:c>
      <x:c r="C10" s="140" t="str">
        <x:v>L'exploitation est-elle une installation d'Abou Dhabi dans un secteur couvert et au-dessus du seuil local actuel?</x:v>
      </x:c>
      <x:c r="D10" s="140" t="str">
        <x:v>Analyse de l'éligibilité du dispositif à l'aide des derniers matériaux du portail EAD</x:v>
      </x:c>
      <x:c r="E10" s="140" t="str"/>
      <x:c r="F10" s="140" t="str">
        <x:v>Applique potentiellement</x:v>
      </x:c>
      <x:c r="G10" s="140" t="str">
        <x:v>Un inconnu</x:v>
      </x:c>
      <x:c r="H10" s="140" t="str"/>
      <x:c r="I10" s="140" t="str">
        <x:v>Pas commencé .</x:v>
      </x:c>
      <x:c r="J10" s="113" t="str">
        <x:v>https://facilitymrv.ead.ae/</x:v>
      </x:c>
    </x:row>
    <x:row r="11">
      <x:c r="A11" s="112" t="str">
        <x:v>APP-07</x:v>
      </x:c>
      <x:c r="B11" s="140" t="str">
        <x:v>MRV au niveau des installations d'Abou Dhabi</x:v>
      </x:c>
      <x:c r="C11" s="140" t="str">
        <x:v>L'opérateur correct est-il identifié et responsable de la déclaration?</x:v>
      </x:c>
      <x:c r="D11" s="140" t="str">
        <x:v>Propriété, location, exploitant et preuve de contrôle</x:v>
      </x:c>
      <x:c r="E11" s="140" t="str"/>
      <x:c r="F11" s="140" t="str">
        <x:v>Confirmation de l'autorité requise</x:v>
      </x:c>
      <x:c r="G11" s="140" t="str">
        <x:v>Un inconnu</x:v>
      </x:c>
      <x:c r="H11" s="140" t="str"/>
      <x:c r="I11" s="140" t="str">
        <x:v>Pas commencé .</x:v>
      </x:c>
      <x:c r="J11" s="113" t="str">
        <x:v>https://facilitymrv.ead.ae/appDocuments/20260312_EAD%20MRV_%20Workshop%20Presentation.pdf</x:v>
      </x:c>
    </x:row>
    <x:row r="12">
      <x:c r="A12" s="112" t="str">
        <x:v>APP-08</x:v>
      </x:c>
      <x:c r="B12" s="140" t="str">
        <x:v>Autres itinéraires émiratiques / secteur</x:v>
      </x:c>
      <x:c r="C12" s="140" t="str">
        <x:v>Un autre émirat ou un régulateur du secteur émet-il une exigence, un portail, une condition de permis ou une demande de données distincts?</x:v>
      </x:c>
      <x:c r="D12" s="140" t="str">
        <x:v>Les éléments de preuve et la correspondance des contrôles réglementaires</x:v>
      </x:c>
      <x:c r="E12" s="140" t="str"/>
      <x:c r="F12" s="140" t="str">
        <x:v>Surveiller</x:v>
      </x:c>
      <x:c r="G12" s="140" t="str">
        <x:v>Un inconnu</x:v>
      </x:c>
      <x:c r="H12" s="140" t="str"/>
      <x:c r="I12" s="140" t="str">
        <x:v>Pas commencé .</x:v>
      </x:c>
      <x:c r="J12" s="113" t="str">
        <x:v>https://uaelegislation.gov.ae/en/legislations/2558</x:v>
      </x:c>
    </x:row>
    <x:row r="13">
      <x:c r="A13" s="112" t="str">
        <x:v>APP-09</x:v>
      </x:c>
      <x:c r="B13" s="140" t="str">
        <x:v>Inventaire volontaire des entreprises</x:v>
      </x:c>
      <x:c r="C13" s="140" t="str">
        <x:v>Un inventaire volontaire des entreprises est-il maintenu séparément des totaux légaux spécifiques à la route?</x:v>
      </x:c>
      <x:c r="D13" s="140" t="str">
        <x:v>Déclaration de frontières et politique de réconciliation</x:v>
      </x:c>
      <x:c r="E13" s="140" t="str"/>
      <x:c r="F13" s="140" t="str">
        <x:v>Appliqué</x:v>
      </x:c>
      <x:c r="G13" s="140" t="str">
        <x:v>Pas applicable</x:v>
      </x:c>
      <x:c r="H13" s="140" t="str"/>
      <x:c r="I13" s="140" t="str">
        <x:v>Pas commencé .</x:v>
      </x:c>
      <x:c r="J13" s="113" t="str">
        <x:v>https://uaelegislation.gov.ae/en/legislations/2558</x:v>
      </x:c>
    </x:row>
    <x:row r="14">
      <x:c r="A14" s="114" t="str">
        <x:v>APP-10</x:v>
      </x:c>
      <x:c r="B14" s="141" t="str">
        <x:v>Analyse fédérale à large portée</x:v>
      </x:c>
      <x:c r="C14" s="141" t="str">
        <x:v>L'article a-t-il été modifié ? 18 la position d'ajustement de statut ou toute date officielle de prolongation/de remplacement a-t-elle été vérifiée?</x:v>
      </x:c>
      <x:c r="D14" s="141" t="str">
        <x:v>La législation officielle actuelle et la confirmation de l'autorité</x:v>
      </x:c>
      <x:c r="E14" s="141" t="str"/>
      <x:c r="F14" s="141" t="str">
        <x:v>Surveiller</x:v>
      </x:c>
      <x:c r="G14" s="141" t="str">
        <x:v>Un inconnu</x:v>
      </x:c>
      <x:c r="H14" s="141" t="str"/>
      <x:c r="I14" s="141" t="str">
        <x:v>Pas commencé .</x:v>
      </x:c>
      <x:c r="J14" s="115" t="str">
        <x:v>https://uaelegislation.gov.ae/en/legislations/2558</x:v>
      </x:c>
    </x:row>
  </x:sheetData>
  <x:mergeCells>
    <x:mergeCell ref="A1:J1"/>
    <x:mergeCell ref="A2:J2"/>
  </x:mergeCells>
  <x:conditionalFormatting sqref="I5:I14">
    <x:cfRule type="expression" dxfId="0" priority="1">
      <x:formula>I5="Approved"</x:formula>
    </x:cfRule>
    <x:cfRule type="expression" dxfId="1" priority="2">
      <x:formula>I5="Finding open"</x:formula>
    </x:cfRule>
    <x:cfRule type="expression" dxfId="2" priority="3">
      <x:formula>I5="In progress"</x:formula>
    </x:cfRule>
    <x:cfRule type="expression" dxfId="3" priority="4">
      <x:formula>I5="Blocked"</x:formula>
    </x:cfRule>
  </x:conditionalFormatting>
  <x:dataValidations count="4">
    <x:dataValidation type="list" sqref="B5:B14">
      <x:formula1>Lists!$E$5:$E$10</x:formula1>
    </x:dataValidation>
    <x:dataValidation type="list" sqref="F5:F14">
      <x:formula1>Lists!$D$5:$D$10</x:formula1>
    </x:dataValidation>
    <x:dataValidation type="list" sqref="G5:G14">
      <x:formula1>Lists!$C$5:$C$8</x:formula1>
    </x:dataValidation>
    <x:dataValidation type="list" sqref="I5:I14">
      <x:formula1>Lists!$A$5:$A$12</x:formula1>
    </x:dataValidation>
  </x:dataValidations>
  <x:pageMargins left="0.7" right="0.7" top="0.75" bottom="0.75" header="0.3" footer="0.3"/>
  <x:tableParts count="1">
    <x:tablePart xmlns:r="http://schemas.openxmlformats.org/officeDocument/2006/relationships" r:id="R4b1088994a274058"/>
  </x:tableParts>
</x:worksheet>
</file>

<file path=xl/worksheets/sheet4.xml><?xml version="1.0" encoding="utf-8"?>
<x:worksheet xmlns:x="http://schemas.openxmlformats.org/spreadsheetml/2006/main">
  <x:sheetFormatPr defaultRowHeight="15"/>
  <x:cols>
    <x:col min="1" max="1" width="12" hidden="0" customWidth="1"/>
    <x:col min="2" max="2" width="38" hidden="0" customWidth="1"/>
    <x:col min="3" max="3" width="27" hidden="0" customWidth="1"/>
    <x:col min="4" max="4" width="58" hidden="0" customWidth="1"/>
    <x:col min="5" max="5" width="14" hidden="0" customWidth="1"/>
    <x:col min="6" max="6" width="17" hidden="0" customWidth="1"/>
    <x:col min="7" max="7" width="36" hidden="0" customWidth="1"/>
    <x:col min="8" max="8" width="35" hidden="0" customWidth="1"/>
    <x:col min="9" max="9" width="18" hidden="0" customWidth="1"/>
    <x:col min="10" max="10" width="14" hidden="0" customWidth="1"/>
    <x:col min="11" max="11" width="18" hidden="0" customWidth="1"/>
  </x:cols>
  <x:sheetData>
    <x:row r="1" ht="34" customHeight="1">
      <x:c r="A1" s="4" t="str">
        <x:v>Liste de surveillance réglementaire</x:v>
      </x:c>
      <x:c r="B1" s="4"/>
      <x:c r="C1" s="4"/>
      <x:c r="D1" s="4"/>
      <x:c r="E1" s="4"/>
      <x:c r="F1" s="4"/>
      <x:c r="G1" s="4"/>
      <x:c r="H1" s="4"/>
      <x:c r="I1" s="4"/>
      <x:c r="J1" s="4"/>
      <x:c r="K1" s="4"/>
    </x:row>
    <x:row r="2" ht="30" customHeight="1">
      <x:c r="A2" s="11" t="str">
        <x:v>Suivre les changements officiels, évaluer l'impact et déclencher une remise en état contrôlée.</x:v>
      </x:c>
      <x:c r="B2" s="11"/>
      <x:c r="C2" s="11"/>
      <x:c r="D2" s="11"/>
      <x:c r="E2" s="11"/>
      <x:c r="F2" s="11"/>
      <x:c r="G2" s="11"/>
      <x:c r="H2" s="11"/>
      <x:c r="I2" s="11"/>
      <x:c r="J2" s="11"/>
      <x:c r="K2" s="11"/>
    </x:row>
    <x:row r="4" ht="34" customHeight="1">
      <x:c r="A4" s="55" t="str">
        <x:v>Identification de la montre</x:v>
      </x:c>
      <x:c r="B4" s="56" t="str">
        <x:v>Déclencheur / source</x:v>
      </x:c>
      <x:c r="C4" s="56" t="str">
        <x:v>Jurisdiction / itinéraire</x:v>
      </x:c>
      <x:c r="D4" s="56" t="str">
        <x:v>L'adresse URL officielle</x:v>
      </x:c>
      <x:c r="E4" s="56" t="str">
        <x:v>Dernière vérification</x:v>
      </x:c>
      <x:c r="F4" s="56" t="str">
        <x:v>Modification détectée</x:v>
      </x:c>
      <x:c r="G4" s="56" t="str">
        <x:v>Évaluation de l'impact</x:v>
      </x:c>
      <x:c r="H4" s="56" t="str">
        <x:v>Action requise</x:v>
      </x:c>
      <x:c r="I4" s="56" t="str">
        <x:v>Propriétaire</x:v>
      </x:c>
      <x:c r="J4" s="56" t="str">
        <x:v>Date d'échéance</x:v>
      </x:c>
      <x:c r="K4" s="57" t="str">
        <x:v>Statut de l'entreprise</x:v>
      </x:c>
    </x:row>
    <x:row r="5">
      <x:c r="A5" s="110" t="str">
        <x:v>REG-01</x:v>
      </x:c>
      <x:c r="B5" s="139" t="str">
        <x:v>Résolution ou orientation technique d'exécution fédérale</x:v>
      </x:c>
      <x:c r="C5" s="139" t="str">
        <x:v>Article fédéral 6</x:v>
      </x:c>
      <x:c r="D5" s="139" t="str">
        <x:v>https://uaelegislation.gov.ae/en/legislations/2558</x:v>
      </x:c>
      <x:c r="E5" s="150" t="n">
        <x:v>46237</x:v>
      </x:c>
      <x:c r="F5" s="139" t="str">
        <x:v>Je ne veux pas.</x:v>
      </x:c>
      <x:c r="G5" s="139" t="str"/>
      <x:c r="H5" s="139" t="str"/>
      <x:c r="I5" s="139" t="str"/>
      <x:c r="J5" s="150"/>
      <x:c r="K5" s="111" t="str">
        <x:v>En cours de développement</x:v>
      </x:c>
    </x:row>
    <x:row r="6">
      <x:c r="A6" s="112" t="str">
        <x:v>REG-02</x:v>
      </x:c>
      <x:c r="B6" s="140" t="str">
        <x:v>Avis de désignation de source, secteur ou installation</x:v>
      </x:c>
      <x:c r="C6" s="140" t="str">
        <x:v>Autorités fédérales / compétentes</x:v>
      </x:c>
      <x:c r="D6" s="140" t="str">
        <x:v>https://uaelegislation.gov.ae/en/legislations/2558</x:v>
      </x:c>
      <x:c r="E6" s="151" t="n">
        <x:v>46237</x:v>
      </x:c>
      <x:c r="F6" s="140" t="str">
        <x:v>Un inconnu</x:v>
      </x:c>
      <x:c r="G6" s="140" t="str"/>
      <x:c r="H6" s="140" t="str"/>
      <x:c r="I6" s="140" t="str"/>
      <x:c r="J6" s="151"/>
      <x:c r="K6" s="113" t="str">
        <x:v>En cours de développement</x:v>
      </x:c>
    </x:row>
    <x:row r="7">
      <x:c r="A7" s="112" t="str">
        <x:v>REG-03</x:v>
      </x:c>
      <x:c r="B7" s="140" t="str">
        <x:v>Date officielle de prolongation ou d'ajustement du statut de remplacement</x:v>
      </x:c>
      <x:c r="C7" s="140" t="str">
        <x:v>Article fédéral 18</x:v>
      </x:c>
      <x:c r="D7" s="140" t="str">
        <x:v>https://uaelegislation.gov.ae/en/legislations/2558</x:v>
      </x:c>
      <x:c r="E7" s="151" t="n">
        <x:v>46237</x:v>
      </x:c>
      <x:c r="F7" s="140" t="str">
        <x:v>Un inconnu</x:v>
      </x:c>
      <x:c r="G7" s="140" t="str"/>
      <x:c r="H7" s="140" t="str"/>
      <x:c r="I7" s="140" t="str"/>
      <x:c r="J7" s="151"/>
      <x:c r="K7" s="113" t="str">
        <x:v>En cours de développement</x:v>
      </x:c>
    </x:row>
    <x:row r="8">
      <x:c r="A8" s="112" t="str">
        <x:v>REG-04</x:v>
      </x:c>
      <x:c r="B8" s="140" t="str">
        <x:v>Instruction, forme ou méthodologie du portail MRV national</x:v>
      </x:c>
      <x:c r="C8" s="140" t="str">
        <x:v>Réservation du risque</x:v>
      </x:c>
      <x:c r="D8" s="140" t="str">
        <x:v>https://www.wam.ae/en/article/15tn5a9-uae-launches-national-mrv-system-support-uae%E2%80%99s-net</x:v>
      </x:c>
      <x:c r="E8" s="151" t="n">
        <x:v>46237</x:v>
      </x:c>
      <x:c r="F8" s="140" t="str">
        <x:v>Un inconnu</x:v>
      </x:c>
      <x:c r="G8" s="140" t="str"/>
      <x:c r="H8" s="140" t="str"/>
      <x:c r="I8" s="140" t="str"/>
      <x:c r="J8" s="151"/>
      <x:c r="K8" s="113" t="str">
        <x:v>En cours de développement</x:v>
      </x:c>
    </x:row>
    <x:row r="9">
      <x:c r="A9" s="112" t="str">
        <x:v>REG-05</x:v>
      </x:c>
      <x:c r="B9" s="140" t="str">
        <x:v>Le seuil, le secteur, les gaz, la date limite ou l'entrée en vigueur progressive du vérificateur à Abu Dhabi</x:v>
      </x:c>
      <x:c r="C9" s="140" t="str">
        <x:v>L'installation d'Abou Dhabi MRV</x:v>
      </x:c>
      <x:c r="D9" s="140" t="str">
        <x:v>https://facilitymrv.ead.ae/</x:v>
      </x:c>
      <x:c r="E9" s="151" t="n">
        <x:v>46237</x:v>
      </x:c>
      <x:c r="F9" s="140" t="str">
        <x:v>Je ne veux pas.</x:v>
      </x:c>
      <x:c r="G9" s="140" t="str"/>
      <x:c r="H9" s="140" t="str"/>
      <x:c r="I9" s="140" t="str"/>
      <x:c r="J9" s="151"/>
      <x:c r="K9" s="113" t="str">
        <x:v>En cours de développement</x:v>
      </x:c>
    </x:row>
    <x:row r="10">
      <x:c r="A10" s="112" t="str">
        <x:v>REG-06</x:v>
      </x:c>
      <x:c r="B10" s="140" t="str">
        <x:v>Le seuil, la forme, la vérification ou la règle de crédit du registre des émissions de carbone</x:v>
      </x:c>
      <x:c r="C10" s="140" t="str">
        <x:v>Résolution du Conseil des ministres 67</x:v>
      </x:c>
      <x:c r="D10" s="140" t="str">
        <x:v>https://uaelegislation.gov.ae/en/legislations/2521</x:v>
      </x:c>
      <x:c r="E10" s="151" t="n">
        <x:v>46237</x:v>
      </x:c>
      <x:c r="F10" s="140" t="str">
        <x:v>Je ne veux pas.</x:v>
      </x:c>
      <x:c r="G10" s="140" t="str"/>
      <x:c r="H10" s="140" t="str"/>
      <x:c r="I10" s="140" t="str"/>
      <x:c r="J10" s="151"/>
      <x:c r="K10" s="113" t="str">
        <x:v>En cours de développement</x:v>
      </x:c>
    </x:row>
    <x:row r="11">
      <x:c r="A11" s="112" t="str">
        <x:v>REG-07</x:v>
      </x:c>
      <x:c r="B11" s="140" t="str">
        <x:v>Autres exigences de régulateur des émirats ou du secteur</x:v>
      </x:c>
      <x:c r="C11" s="140" t="str">
        <x:v>Autres itinéraires locaux</x:v>
      </x:c>
      <x:c r="D11" s="140" t="str">
        <x:v>https://uaelegislation.gov.ae/en/legislations/2558</x:v>
      </x:c>
      <x:c r="E11" s="151" t="n">
        <x:v>46237</x:v>
      </x:c>
      <x:c r="F11" s="140" t="str">
        <x:v>Un inconnu</x:v>
      </x:c>
      <x:c r="G11" s="140" t="str"/>
      <x:c r="H11" s="140" t="str"/>
      <x:c r="I11" s="140" t="str"/>
      <x:c r="J11" s="151"/>
      <x:c r="K11" s="113" t="str">
        <x:v>Pas commencé .</x:v>
      </x:c>
    </x:row>
    <x:row r="12">
      <x:c r="A12" s="112" t="str">
        <x:v>REG-08</x:v>
      </x:c>
      <x:c r="B12" s="140" t="str">
        <x:v>Facteur d'émission officiel, GWP ou mise à jour de méthode</x:v>
      </x:c>
      <x:c r="C12" s="140" t="str">
        <x:v>Toutes les routes applicables</x:v>
      </x:c>
      <x:c r="D12" s="140" t="str">
        <x:v>https://uaelegislation.gov.ae/en/legislations/2558</x:v>
      </x:c>
      <x:c r="E12" s="151" t="n">
        <x:v>46237</x:v>
      </x:c>
      <x:c r="F12" s="140" t="str">
        <x:v>Un inconnu</x:v>
      </x:c>
      <x:c r="G12" s="140" t="str"/>
      <x:c r="H12" s="140" t="str"/>
      <x:c r="I12" s="140" t="str"/>
      <x:c r="J12" s="151"/>
      <x:c r="K12" s="113" t="str">
        <x:v>Pas commencé .</x:v>
      </x:c>
    </x:row>
    <x:row r="13">
      <x:c r="A13" s="112" t="str">
        <x:v>REG-09</x:v>
      </x:c>
      <x:c r="B13" s="140" t="str">
        <x:v>Accréditation du vérificateur ou changement d'organisme approuvé</x:v>
      </x:c>
      <x:c r="C13" s="140" t="str">
        <x:v>Route de vérification applicable</x:v>
      </x:c>
      <x:c r="D13" s="140" t="str">
        <x:v>https://facilitymrv.ead.ae/</x:v>
      </x:c>
      <x:c r="E13" s="151" t="n">
        <x:v>46237</x:v>
      </x:c>
      <x:c r="F13" s="140" t="str">
        <x:v>Un inconnu</x:v>
      </x:c>
      <x:c r="G13" s="140" t="str"/>
      <x:c r="H13" s="140" t="str"/>
      <x:c r="I13" s="140" t="str"/>
      <x:c r="J13" s="151"/>
      <x:c r="K13" s="113" t="str">
        <x:v>Pas commencé .</x:v>
      </x:c>
    </x:row>
    <x:row r="14">
      <x:c r="A14" s="114" t="str">
        <x:v>REG-10</x:v>
      </x:c>
      <x:c r="B14" s="141" t="str">
        <x:v>Conseils d'application, d'inspection, de correction ou de réintroduction</x:v>
      </x:c>
      <x:c r="C14" s="141" t="str">
        <x:v>Toutes les routes applicables</x:v>
      </x:c>
      <x:c r="D14" s="141" t="str">
        <x:v>https://uaelegislation.gov.ae/en/legislations/2558</x:v>
      </x:c>
      <x:c r="E14" s="152" t="n">
        <x:v>46237</x:v>
      </x:c>
      <x:c r="F14" s="141" t="str">
        <x:v>Un inconnu</x:v>
      </x:c>
      <x:c r="G14" s="141" t="str"/>
      <x:c r="H14" s="141" t="str"/>
      <x:c r="I14" s="141" t="str"/>
      <x:c r="J14" s="152"/>
      <x:c r="K14" s="115" t="str">
        <x:v>Pas commencé .</x:v>
      </x:c>
    </x:row>
  </x:sheetData>
  <x:mergeCells>
    <x:mergeCell ref="A1:K1"/>
    <x:mergeCell ref="A2:K2"/>
  </x:mergeCells>
  <x:conditionalFormatting sqref="K5:K14">
    <x:cfRule type="expression" dxfId="4" priority="1">
      <x:formula>K5="Approved"</x:formula>
    </x:cfRule>
    <x:cfRule type="expression" dxfId="5" priority="2">
      <x:formula>K5="Finding open"</x:formula>
    </x:cfRule>
    <x:cfRule type="expression" dxfId="6" priority="3">
      <x:formula>K5="In progress"</x:formula>
    </x:cfRule>
    <x:cfRule type="expression" dxfId="7" priority="4">
      <x:formula>K5="Blocked"</x:formula>
    </x:cfRule>
  </x:conditionalFormatting>
  <x:dataValidations count="2">
    <x:dataValidation type="list" sqref="F5:F14">
      <x:formula1>Lists!$C$5:$C$8</x:formula1>
    </x:dataValidation>
    <x:dataValidation type="list" sqref="K5:K14">
      <x:formula1>Lists!$A$5:$A$12</x:formula1>
    </x:dataValidation>
  </x:dataValidations>
  <x:pageMargins left="0.7" right="0.7" top="0.75" bottom="0.75" header="0.3" footer="0.3"/>
  <x:tableParts count="1">
    <x:tablePart xmlns:r="http://schemas.openxmlformats.org/officeDocument/2006/relationships" r:id="R4f5c480fa9cd4df3"/>
  </x:tableParts>
</x:worksheet>
</file>

<file path=xl/worksheets/sheet5.xml><?xml version="1.0" encoding="utf-8"?>
<x:worksheet xmlns:x="http://schemas.openxmlformats.org/spreadsheetml/2006/main">
  <x:sheetFormatPr defaultRowHeight="15"/>
  <x:cols>
    <x:col min="1" max="1" width="13" hidden="0" customWidth="1"/>
    <x:col min="2" max="2" width="13" hidden="0" customWidth="1"/>
    <x:col min="3" max="3" width="29" hidden="0" customWidth="1"/>
    <x:col min="4" max="4" width="15" hidden="0" customWidth="1"/>
    <x:col min="5" max="5" width="14" hidden="0" customWidth="1"/>
    <x:col min="6" max="6" width="23" hidden="0" customWidth="1"/>
    <x:col min="7" max="7" width="25" hidden="0" customWidth="1"/>
    <x:col min="8" max="8" width="22" hidden="0" customWidth="1"/>
    <x:col min="9" max="9" width="13" hidden="0" customWidth="1"/>
    <x:col min="10" max="10" width="28" hidden="0" customWidth="1"/>
    <x:col min="11" max="11" width="18" hidden="0" customWidth="1"/>
    <x:col min="12" max="12" width="25" hidden="0" customWidth="1"/>
    <x:col min="13" max="13" width="24" hidden="0" customWidth="1"/>
    <x:col min="14" max="14" width="14" hidden="0" customWidth="1"/>
    <x:col min="15" max="15" width="35" hidden="0" customWidth="1"/>
    <x:col min="16" max="16" width="18" hidden="0" customWidth="1"/>
    <x:col min="17" max="17" width="18" hidden="0" customWidth="1"/>
    <x:col min="18" max="18" width="18" hidden="0" customWidth="1"/>
  </x:cols>
  <x:sheetData>
    <x:row r="1" ht="34" customHeight="1">
      <x:c r="A1" s="4" t="str">
        <x:v>Registre des installations et sources d'émissions</x:v>
      </x:c>
      <x:c r="B1" s="4"/>
      <x:c r="C1" s="4"/>
      <x:c r="D1" s="4"/>
      <x:c r="E1" s="4"/>
      <x:c r="F1" s="4"/>
      <x:c r="G1" s="4"/>
      <x:c r="H1" s="4"/>
      <x:c r="I1" s="4"/>
      <x:c r="J1" s="4"/>
      <x:c r="K1" s="4"/>
      <x:c r="L1" s="4"/>
      <x:c r="M1" s="4"/>
      <x:c r="N1" s="4"/>
      <x:c r="O1" s="4"/>
      <x:c r="P1" s="4"/>
      <x:c r="Q1" s="4"/>
      <x:c r="R1" s="4"/>
    </x:row>
    <x:row r="2" ht="30" customHeight="1">
      <x:c r="A2" s="11" t="str">
        <x:v>Mettez en page la population déclarante avant de calculer les émissions.</x:v>
      </x:c>
      <x:c r="B2" s="11"/>
      <x:c r="C2" s="11"/>
      <x:c r="D2" s="11"/>
      <x:c r="E2" s="11"/>
      <x:c r="F2" s="11"/>
      <x:c r="G2" s="11"/>
      <x:c r="H2" s="11"/>
      <x:c r="I2" s="11"/>
      <x:c r="J2" s="11"/>
      <x:c r="K2" s="11"/>
      <x:c r="L2" s="11"/>
      <x:c r="M2" s="11"/>
      <x:c r="N2" s="11"/>
      <x:c r="O2" s="11"/>
      <x:c r="P2" s="11"/>
      <x:c r="Q2" s="11"/>
      <x:c r="R2" s="11"/>
    </x:row>
    <x:row r="4" ht="34" customHeight="1">
      <x:c r="A4" s="55" t="str">
        <x:v>Identification de l'entité</x:v>
      </x:c>
      <x:c r="B4" s="56" t="str">
        <x:v>Identification de l'installation</x:v>
      </x:c>
      <x:c r="C4" s="56" t="str">
        <x:v>Nom de l'entité / installation</x:v>
      </x:c>
      <x:c r="D4" s="56" t="str">
        <x:v>Émirat</x:v>
      </x:c>
      <x:c r="E4" s="56" t="str">
        <x:v>Zone libre</x:v>
      </x:c>
      <x:c r="F4" s="56" t="str">
        <x:v>Opérateur / contrôle</x:v>
      </x:c>
      <x:c r="G4" s="56" t="str">
        <x:v>Route de route</x:v>
      </x:c>
      <x:c r="H4" s="56" t="str">
        <x:v>Secteur / activité</x:v>
      </x:c>
      <x:c r="I4" s="56" t="str">
        <x:v>Identification de la source</x:v>
      </x:c>
      <x:c r="J4" s="56" t="str">
        <x:v>Source d'émission / flux</x:v>
      </x:c>
      <x:c r="K4" s="56" t="str">
        <x:v>Gaz / champ d'application</x:v>
      </x:c>
      <x:c r="L4" s="56" t="str">
        <x:v>Carburant / matériau / procédé</x:v>
      </x:c>
      <x:c r="M4" s="56" t="str">
        <x:v>Mètre / source de données</x:v>
      </x:c>
      <x:c r="N4" s="56" t="str">
        <x:v>- Elle est incluse ?</x:v>
      </x:c>
      <x:c r="O4" s="56" t="str">
        <x:v>Les preuves de l'exhaustivité</x:v>
      </x:c>
      <x:c r="P4" s="56" t="str">
        <x:v>Propriétaire</x:v>
      </x:c>
      <x:c r="Q4" s="56" t="str">
        <x:v>Réviseur</x:v>
      </x:c>
      <x:c r="R4" s="57" t="str">
        <x:v>Statut de l'entreprise</x:v>
      </x:c>
    </x:row>
    <x:row r="5">
      <x:c r="A5" s="174" t="str">
        <x:v>EX-ENT-01</x:v>
      </x:c>
      <x:c r="B5" s="175" t="str">
        <x:v>EX-FAC-01</x:v>
      </x:c>
      <x:c r="C5" s="175" t="str">
        <x:v>Facilité illustrative - remplacement</x:v>
      </x:c>
      <x:c r="D5" s="175" t="str">
        <x:v>Abu Dhabi</x:v>
      </x:c>
      <x:c r="E5" s="175" t="str">
        <x:v>Je ne veux pas.</x:v>
      </x:c>
      <x:c r="F5" s="175" t="str">
        <x:v>Opérateur illustratif - remplacement</x:v>
      </x:c>
      <x:c r="G5" s="175" t="str">
        <x:v>MRV au niveau des installations d'Abou Dhabi</x:v>
      </x:c>
      <x:c r="H5" s="175" t="str">
        <x:v>Industrie</x:v>
      </x:c>
      <x:c r="I5" s="175" t="str">
        <x:v>EX-SRC-001</x:v>
      </x:c>
      <x:c r="J5" s="175" t="str">
        <x:v>Combustion par chaudière</x:v>
      </x:c>
      <x:c r="K5" s="175" t="str">
        <x:v>CO₂ / Scope 1</x:v>
      </x:c>
      <x:c r="L5" s="175" t="str">
        <x:v>gaz naturel</x:v>
      </x:c>
      <x:c r="M5" s="175" t="str">
        <x:v>Mètre de garde et de transfert</x:v>
      </x:c>
      <x:c r="N5" s="175" t="str">
        <x:v>Oui, c'est vrai.</x:v>
      </x:c>
      <x:c r="O5" s="175" t="str">
        <x:v>Uniquement illustratif - remplacement par des permis, des P&amp;ID et un décalage du site</x:v>
      </x:c>
      <x:c r="P5" s="175" t="str"/>
      <x:c r="Q5" s="175" t="str"/>
      <x:c r="R5" s="176" t="str">
        <x:v>Pas commencé .</x:v>
      </x:c>
    </x:row>
    <x:row r="6">
      <x:c r="A6" s="177" t="str">
        <x:v>EX-ENT-01</x:v>
      </x:c>
      <x:c r="B6" s="178" t="str">
        <x:v>EX-FAC-01</x:v>
      </x:c>
      <x:c r="C6" s="178" t="str">
        <x:v>Facilité illustrative - remplacement</x:v>
      </x:c>
      <x:c r="D6" s="178" t="str">
        <x:v>Abu Dhabi</x:v>
      </x:c>
      <x:c r="E6" s="178" t="str">
        <x:v>Je ne veux pas.</x:v>
      </x:c>
      <x:c r="F6" s="178" t="str">
        <x:v>Opérateur illustratif - remplacement</x:v>
      </x:c>
      <x:c r="G6" s="178" t="str">
        <x:v>MRV au niveau des installations d'Abou Dhabi</x:v>
      </x:c>
      <x:c r="H6" s="178" t="str">
        <x:v>Industrie</x:v>
      </x:c>
      <x:c r="I6" s="178" t="str">
        <x:v>EX-SRC-002</x:v>
      </x:c>
      <x:c r="J6" s="178" t="str">
        <x:v>Générateur d'urgence</x:v>
      </x:c>
      <x:c r="K6" s="178" t="str">
        <x:v>CO₂ / Scope 1</x:v>
      </x:c>
      <x:c r="L6" s="178" t="str">
        <x:v>Le moteur diesel</x:v>
      </x:c>
      <x:c r="M6" s="178" t="str">
        <x:v>Enregistrements des émissions de carburant</x:v>
      </x:c>
      <x:c r="N6" s="178" t="str">
        <x:v>Oui, c'est vrai.</x:v>
      </x:c>
      <x:c r="O6" s="178" t="str">
        <x:v>Uniquement illustratif - remplacement</x:v>
      </x:c>
      <x:c r="P6" s="178" t="str"/>
      <x:c r="Q6" s="178" t="str"/>
      <x:c r="R6" s="179" t="str">
        <x:v>Pas commencé .</x:v>
      </x:c>
    </x:row>
    <x:row r="7">
      <x:c r="A7" s="177" t="str"/>
      <x:c r="B7" s="178" t="str"/>
      <x:c r="C7" s="178" t="str"/>
      <x:c r="D7" s="178" t="str"/>
      <x:c r="E7" s="178" t="str"/>
      <x:c r="F7" s="178" t="str"/>
      <x:c r="G7" s="178" t="str"/>
      <x:c r="H7" s="178" t="str"/>
      <x:c r="I7" s="178" t="str"/>
      <x:c r="J7" s="178" t="str"/>
      <x:c r="K7" s="178" t="str"/>
      <x:c r="L7" s="178" t="str"/>
      <x:c r="M7" s="178" t="str"/>
      <x:c r="N7" s="178" t="str"/>
      <x:c r="O7" s="178" t="str"/>
      <x:c r="P7" s="178" t="str"/>
      <x:c r="Q7" s="178" t="str"/>
      <x:c r="R7" s="179" t="str">
        <x:v>Pas applicable</x:v>
      </x:c>
    </x:row>
    <x:row r="8">
      <x:c r="A8" s="177" t="str"/>
      <x:c r="B8" s="178" t="str"/>
      <x:c r="C8" s="178" t="str"/>
      <x:c r="D8" s="178" t="str"/>
      <x:c r="E8" s="178" t="str"/>
      <x:c r="F8" s="178" t="str"/>
      <x:c r="G8" s="178" t="str"/>
      <x:c r="H8" s="178" t="str"/>
      <x:c r="I8" s="178" t="str"/>
      <x:c r="J8" s="178" t="str"/>
      <x:c r="K8" s="178" t="str"/>
      <x:c r="L8" s="178" t="str"/>
      <x:c r="M8" s="178" t="str"/>
      <x:c r="N8" s="178" t="str"/>
      <x:c r="O8" s="178" t="str"/>
      <x:c r="P8" s="178" t="str"/>
      <x:c r="Q8" s="178" t="str"/>
      <x:c r="R8" s="179" t="str">
        <x:v>Pas applicable</x:v>
      </x:c>
    </x:row>
    <x:row r="9">
      <x:c r="A9" s="177" t="str"/>
      <x:c r="B9" s="178" t="str"/>
      <x:c r="C9" s="178" t="str"/>
      <x:c r="D9" s="178" t="str"/>
      <x:c r="E9" s="178" t="str"/>
      <x:c r="F9" s="178" t="str"/>
      <x:c r="G9" s="178" t="str"/>
      <x:c r="H9" s="178" t="str"/>
      <x:c r="I9" s="178" t="str"/>
      <x:c r="J9" s="178" t="str"/>
      <x:c r="K9" s="178" t="str"/>
      <x:c r="L9" s="178" t="str"/>
      <x:c r="M9" s="178" t="str"/>
      <x:c r="N9" s="178" t="str"/>
      <x:c r="O9" s="178" t="str"/>
      <x:c r="P9" s="178" t="str"/>
      <x:c r="Q9" s="178" t="str"/>
      <x:c r="R9" s="179" t="str">
        <x:v>Pas applicable</x:v>
      </x:c>
    </x:row>
    <x:row r="10">
      <x:c r="A10" s="177" t="str"/>
      <x:c r="B10" s="178" t="str"/>
      <x:c r="C10" s="178" t="str"/>
      <x:c r="D10" s="178" t="str"/>
      <x:c r="E10" s="178" t="str"/>
      <x:c r="F10" s="178" t="str"/>
      <x:c r="G10" s="178" t="str"/>
      <x:c r="H10" s="178" t="str"/>
      <x:c r="I10" s="178" t="str"/>
      <x:c r="J10" s="178" t="str"/>
      <x:c r="K10" s="178" t="str"/>
      <x:c r="L10" s="178" t="str"/>
      <x:c r="M10" s="178" t="str"/>
      <x:c r="N10" s="178" t="str"/>
      <x:c r="O10" s="178" t="str"/>
      <x:c r="P10" s="178" t="str"/>
      <x:c r="Q10" s="178" t="str"/>
      <x:c r="R10" s="179" t="str">
        <x:v>Pas applicable</x:v>
      </x:c>
    </x:row>
    <x:row r="11">
      <x:c r="A11" s="177" t="str"/>
      <x:c r="B11" s="178" t="str"/>
      <x:c r="C11" s="178" t="str"/>
      <x:c r="D11" s="178" t="str"/>
      <x:c r="E11" s="178" t="str"/>
      <x:c r="F11" s="178" t="str"/>
      <x:c r="G11" s="178" t="str"/>
      <x:c r="H11" s="178" t="str"/>
      <x:c r="I11" s="178" t="str"/>
      <x:c r="J11" s="178" t="str"/>
      <x:c r="K11" s="178" t="str"/>
      <x:c r="L11" s="178" t="str"/>
      <x:c r="M11" s="178" t="str"/>
      <x:c r="N11" s="178" t="str"/>
      <x:c r="O11" s="178" t="str"/>
      <x:c r="P11" s="178" t="str"/>
      <x:c r="Q11" s="178" t="str"/>
      <x:c r="R11" s="179" t="str">
        <x:v>Pas applicable</x:v>
      </x:c>
    </x:row>
    <x:row r="12">
      <x:c r="A12" s="177" t="str"/>
      <x:c r="B12" s="178" t="str"/>
      <x:c r="C12" s="178" t="str"/>
      <x:c r="D12" s="178" t="str"/>
      <x:c r="E12" s="178" t="str"/>
      <x:c r="F12" s="178" t="str"/>
      <x:c r="G12" s="178" t="str"/>
      <x:c r="H12" s="178" t="str"/>
      <x:c r="I12" s="178" t="str"/>
      <x:c r="J12" s="178" t="str"/>
      <x:c r="K12" s="178" t="str"/>
      <x:c r="L12" s="178" t="str"/>
      <x:c r="M12" s="178" t="str"/>
      <x:c r="N12" s="178" t="str"/>
      <x:c r="O12" s="178" t="str"/>
      <x:c r="P12" s="178" t="str"/>
      <x:c r="Q12" s="178" t="str"/>
      <x:c r="R12" s="179" t="str">
        <x:v>Pas applicable</x:v>
      </x:c>
    </x:row>
    <x:row r="13">
      <x:c r="A13" s="177" t="str"/>
      <x:c r="B13" s="178" t="str"/>
      <x:c r="C13" s="178" t="str"/>
      <x:c r="D13" s="178" t="str"/>
      <x:c r="E13" s="178" t="str"/>
      <x:c r="F13" s="178" t="str"/>
      <x:c r="G13" s="178" t="str"/>
      <x:c r="H13" s="178" t="str"/>
      <x:c r="I13" s="178" t="str"/>
      <x:c r="J13" s="178" t="str"/>
      <x:c r="K13" s="178" t="str"/>
      <x:c r="L13" s="178" t="str"/>
      <x:c r="M13" s="178" t="str"/>
      <x:c r="N13" s="178" t="str"/>
      <x:c r="O13" s="178" t="str"/>
      <x:c r="P13" s="178" t="str"/>
      <x:c r="Q13" s="178" t="str"/>
      <x:c r="R13" s="179" t="str">
        <x:v>Pas applicable</x:v>
      </x:c>
    </x:row>
    <x:row r="14">
      <x:c r="A14" s="177" t="str"/>
      <x:c r="B14" s="178" t="str"/>
      <x:c r="C14" s="178" t="str"/>
      <x:c r="D14" s="178" t="str"/>
      <x:c r="E14" s="178" t="str"/>
      <x:c r="F14" s="178" t="str"/>
      <x:c r="G14" s="178" t="str"/>
      <x:c r="H14" s="178" t="str"/>
      <x:c r="I14" s="178" t="str"/>
      <x:c r="J14" s="178" t="str"/>
      <x:c r="K14" s="178" t="str"/>
      <x:c r="L14" s="178" t="str"/>
      <x:c r="M14" s="178" t="str"/>
      <x:c r="N14" s="178" t="str"/>
      <x:c r="O14" s="178" t="str"/>
      <x:c r="P14" s="178" t="str"/>
      <x:c r="Q14" s="178" t="str"/>
      <x:c r="R14" s="179" t="str">
        <x:v>Pas applicable</x:v>
      </x:c>
    </x:row>
    <x:row r="15">
      <x:c r="A15" s="177" t="str"/>
      <x:c r="B15" s="178" t="str"/>
      <x:c r="C15" s="178" t="str"/>
      <x:c r="D15" s="178" t="str"/>
      <x:c r="E15" s="178" t="str"/>
      <x:c r="F15" s="178" t="str"/>
      <x:c r="G15" s="178" t="str"/>
      <x:c r="H15" s="178" t="str"/>
      <x:c r="I15" s="178" t="str"/>
      <x:c r="J15" s="178" t="str"/>
      <x:c r="K15" s="178" t="str"/>
      <x:c r="L15" s="178" t="str"/>
      <x:c r="M15" s="178" t="str"/>
      <x:c r="N15" s="178" t="str"/>
      <x:c r="O15" s="178" t="str"/>
      <x:c r="P15" s="178" t="str"/>
      <x:c r="Q15" s="178" t="str"/>
      <x:c r="R15" s="179" t="str">
        <x:v>Pas applicable</x:v>
      </x:c>
    </x:row>
    <x:row r="16">
      <x:c r="A16" s="177" t="str"/>
      <x:c r="B16" s="178" t="str"/>
      <x:c r="C16" s="178" t="str"/>
      <x:c r="D16" s="178" t="str"/>
      <x:c r="E16" s="178" t="str"/>
      <x:c r="F16" s="178" t="str"/>
      <x:c r="G16" s="178" t="str"/>
      <x:c r="H16" s="178" t="str"/>
      <x:c r="I16" s="178" t="str"/>
      <x:c r="J16" s="178" t="str"/>
      <x:c r="K16" s="178" t="str"/>
      <x:c r="L16" s="178" t="str"/>
      <x:c r="M16" s="178" t="str"/>
      <x:c r="N16" s="178" t="str"/>
      <x:c r="O16" s="178" t="str"/>
      <x:c r="P16" s="178" t="str"/>
      <x:c r="Q16" s="178" t="str"/>
      <x:c r="R16" s="179" t="str">
        <x:v>Pas applicable</x:v>
      </x:c>
    </x:row>
    <x:row r="17">
      <x:c r="A17" s="177" t="str"/>
      <x:c r="B17" s="178" t="str"/>
      <x:c r="C17" s="178" t="str"/>
      <x:c r="D17" s="178" t="str"/>
      <x:c r="E17" s="178" t="str"/>
      <x:c r="F17" s="178" t="str"/>
      <x:c r="G17" s="178" t="str"/>
      <x:c r="H17" s="178" t="str"/>
      <x:c r="I17" s="178" t="str"/>
      <x:c r="J17" s="178" t="str"/>
      <x:c r="K17" s="178" t="str"/>
      <x:c r="L17" s="178" t="str"/>
      <x:c r="M17" s="178" t="str"/>
      <x:c r="N17" s="178" t="str"/>
      <x:c r="O17" s="178" t="str"/>
      <x:c r="P17" s="178" t="str"/>
      <x:c r="Q17" s="178" t="str"/>
      <x:c r="R17" s="179" t="str">
        <x:v>Pas applicable</x:v>
      </x:c>
    </x:row>
    <x:row r="18">
      <x:c r="A18" s="177" t="str"/>
      <x:c r="B18" s="178" t="str"/>
      <x:c r="C18" s="178" t="str"/>
      <x:c r="D18" s="178" t="str"/>
      <x:c r="E18" s="178" t="str"/>
      <x:c r="F18" s="178" t="str"/>
      <x:c r="G18" s="178" t="str"/>
      <x:c r="H18" s="178" t="str"/>
      <x:c r="I18" s="178" t="str"/>
      <x:c r="J18" s="178" t="str"/>
      <x:c r="K18" s="178" t="str"/>
      <x:c r="L18" s="178" t="str"/>
      <x:c r="M18" s="178" t="str"/>
      <x:c r="N18" s="178" t="str"/>
      <x:c r="O18" s="178" t="str"/>
      <x:c r="P18" s="178" t="str"/>
      <x:c r="Q18" s="178" t="str"/>
      <x:c r="R18" s="179" t="str">
        <x:v>Pas applicable</x:v>
      </x:c>
    </x:row>
    <x:row r="19">
      <x:c r="A19" s="177" t="str"/>
      <x:c r="B19" s="178" t="str"/>
      <x:c r="C19" s="178" t="str"/>
      <x:c r="D19" s="178" t="str"/>
      <x:c r="E19" s="178" t="str"/>
      <x:c r="F19" s="178" t="str"/>
      <x:c r="G19" s="178" t="str"/>
      <x:c r="H19" s="178" t="str"/>
      <x:c r="I19" s="178" t="str"/>
      <x:c r="J19" s="178" t="str"/>
      <x:c r="K19" s="178" t="str"/>
      <x:c r="L19" s="178" t="str"/>
      <x:c r="M19" s="178" t="str"/>
      <x:c r="N19" s="178" t="str"/>
      <x:c r="O19" s="178" t="str"/>
      <x:c r="P19" s="178" t="str"/>
      <x:c r="Q19" s="178" t="str"/>
      <x:c r="R19" s="179" t="str">
        <x:v>Pas applicable</x:v>
      </x:c>
    </x:row>
    <x:row r="20">
      <x:c r="A20" s="177" t="str"/>
      <x:c r="B20" s="178" t="str"/>
      <x:c r="C20" s="178" t="str"/>
      <x:c r="D20" s="178" t="str"/>
      <x:c r="E20" s="178" t="str"/>
      <x:c r="F20" s="178" t="str"/>
      <x:c r="G20" s="178" t="str"/>
      <x:c r="H20" s="178" t="str"/>
      <x:c r="I20" s="178" t="str"/>
      <x:c r="J20" s="178" t="str"/>
      <x:c r="K20" s="178" t="str"/>
      <x:c r="L20" s="178" t="str"/>
      <x:c r="M20" s="178" t="str"/>
      <x:c r="N20" s="178" t="str"/>
      <x:c r="O20" s="178" t="str"/>
      <x:c r="P20" s="178" t="str"/>
      <x:c r="Q20" s="178" t="str"/>
      <x:c r="R20" s="179" t="str">
        <x:v>Pas applicable</x:v>
      </x:c>
    </x:row>
    <x:row r="21">
      <x:c r="A21" s="177" t="str"/>
      <x:c r="B21" s="178" t="str"/>
      <x:c r="C21" s="178" t="str"/>
      <x:c r="D21" s="178" t="str"/>
      <x:c r="E21" s="178" t="str"/>
      <x:c r="F21" s="178" t="str"/>
      <x:c r="G21" s="178" t="str"/>
      <x:c r="H21" s="178" t="str"/>
      <x:c r="I21" s="178" t="str"/>
      <x:c r="J21" s="178" t="str"/>
      <x:c r="K21" s="178" t="str"/>
      <x:c r="L21" s="178" t="str"/>
      <x:c r="M21" s="178" t="str"/>
      <x:c r="N21" s="178" t="str"/>
      <x:c r="O21" s="178" t="str"/>
      <x:c r="P21" s="178" t="str"/>
      <x:c r="Q21" s="178" t="str"/>
      <x:c r="R21" s="179" t="str">
        <x:v>Pas applicable</x:v>
      </x:c>
    </x:row>
    <x:row r="22">
      <x:c r="A22" s="177" t="str"/>
      <x:c r="B22" s="178" t="str"/>
      <x:c r="C22" s="178" t="str"/>
      <x:c r="D22" s="178" t="str"/>
      <x:c r="E22" s="178" t="str"/>
      <x:c r="F22" s="178" t="str"/>
      <x:c r="G22" s="178" t="str"/>
      <x:c r="H22" s="178" t="str"/>
      <x:c r="I22" s="178" t="str"/>
      <x:c r="J22" s="178" t="str"/>
      <x:c r="K22" s="178" t="str"/>
      <x:c r="L22" s="178" t="str"/>
      <x:c r="M22" s="178" t="str"/>
      <x:c r="N22" s="178" t="str"/>
      <x:c r="O22" s="178" t="str"/>
      <x:c r="P22" s="178" t="str"/>
      <x:c r="Q22" s="178" t="str"/>
      <x:c r="R22" s="179" t="str">
        <x:v>Pas applicable</x:v>
      </x:c>
    </x:row>
    <x:row r="23">
      <x:c r="A23" s="177" t="str"/>
      <x:c r="B23" s="178" t="str"/>
      <x:c r="C23" s="178" t="str"/>
      <x:c r="D23" s="178" t="str"/>
      <x:c r="E23" s="178" t="str"/>
      <x:c r="F23" s="178" t="str"/>
      <x:c r="G23" s="178" t="str"/>
      <x:c r="H23" s="178" t="str"/>
      <x:c r="I23" s="178" t="str"/>
      <x:c r="J23" s="178" t="str"/>
      <x:c r="K23" s="178" t="str"/>
      <x:c r="L23" s="178" t="str"/>
      <x:c r="M23" s="178" t="str"/>
      <x:c r="N23" s="178" t="str"/>
      <x:c r="O23" s="178" t="str"/>
      <x:c r="P23" s="178" t="str"/>
      <x:c r="Q23" s="178" t="str"/>
      <x:c r="R23" s="179" t="str">
        <x:v>Pas applicable</x:v>
      </x:c>
    </x:row>
    <x:row r="24">
      <x:c r="A24" s="180" t="str"/>
      <x:c r="B24" s="181" t="str"/>
      <x:c r="C24" s="181" t="str"/>
      <x:c r="D24" s="181" t="str"/>
      <x:c r="E24" s="181" t="str"/>
      <x:c r="F24" s="181" t="str"/>
      <x:c r="G24" s="181" t="str"/>
      <x:c r="H24" s="181" t="str"/>
      <x:c r="I24" s="181" t="str"/>
      <x:c r="J24" s="181" t="str"/>
      <x:c r="K24" s="181" t="str"/>
      <x:c r="L24" s="181" t="str"/>
      <x:c r="M24" s="181" t="str"/>
      <x:c r="N24" s="181" t="str"/>
      <x:c r="O24" s="181" t="str"/>
      <x:c r="P24" s="181" t="str"/>
      <x:c r="Q24" s="181" t="str"/>
      <x:c r="R24" s="182" t="str">
        <x:v>Pas applicable</x:v>
      </x:c>
    </x:row>
  </x:sheetData>
  <x:mergeCells>
    <x:mergeCell ref="A1:R1"/>
    <x:mergeCell ref="A2:R2"/>
  </x:mergeCells>
  <x:conditionalFormatting sqref="R5:R24">
    <x:cfRule type="expression" dxfId="8" priority="1">
      <x:formula>R5="Approved"</x:formula>
    </x:cfRule>
    <x:cfRule type="expression" dxfId="9" priority="2">
      <x:formula>R5="Finding open"</x:formula>
    </x:cfRule>
    <x:cfRule type="expression" dxfId="10" priority="3">
      <x:formula>R5="In progress"</x:formula>
    </x:cfRule>
    <x:cfRule type="expression" dxfId="11" priority="4">
      <x:formula>R5="Blocked"</x:formula>
    </x:cfRule>
  </x:conditionalFormatting>
  <x:dataValidations count="3">
    <x:dataValidation type="list" sqref="G5:G24">
      <x:formula1>Lists!$E$5:$E$10</x:formula1>
    </x:dataValidation>
    <x:dataValidation type="list" sqref="N5:N24">
      <x:formula1>Lists!$C$5:$C$8</x:formula1>
    </x:dataValidation>
    <x:dataValidation type="list" sqref="R5:R24">
      <x:formula1>Lists!$A$5:$A$12</x:formula1>
    </x:dataValidation>
  </x:dataValidations>
  <x:pageMargins left="0.7" right="0.7" top="0.75" bottom="0.75" header="0.3" footer="0.3"/>
  <x:tableParts count="1">
    <x:tablePart xmlns:r="http://schemas.openxmlformats.org/officeDocument/2006/relationships" r:id="R6336428ec3f64f24"/>
  </x:tableParts>
</x:worksheet>
</file>

<file path=xl/worksheets/sheet6.xml><?xml version="1.0" encoding="utf-8"?>
<x:worksheet xmlns:x="http://schemas.openxmlformats.org/spreadsheetml/2006/main">
  <x:sheetFormatPr defaultRowHeight="15"/>
  <x:cols>
    <x:col min="1" max="1" width="13" hidden="0" customWidth="1"/>
    <x:col min="2" max="2" width="13" hidden="0" customWidth="1"/>
    <x:col min="3" max="3" width="28" hidden="0" customWidth="1"/>
    <x:col min="4" max="4" width="18" hidden="0" customWidth="1"/>
    <x:col min="5" max="5" width="20" hidden="0" customWidth="1"/>
    <x:col min="6" max="6" width="25" hidden="0" customWidth="1"/>
    <x:col min="7" max="7" width="32" hidden="0" customWidth="1"/>
    <x:col min="8" max="8" width="33" hidden="0" customWidth="1"/>
    <x:col min="9" max="9" width="13" hidden="0" customWidth="1"/>
    <x:col min="10" max="10" width="17" hidden="0" customWidth="1"/>
    <x:col min="11" max="11" width="18" hidden="0" customWidth="1"/>
    <x:col min="12" max="12" width="18" hidden="0" customWidth="1"/>
    <x:col min="13" max="13" width="18" hidden="0" customWidth="1"/>
    <x:col min="14" max="14" width="14" hidden="0" customWidth="1"/>
    <x:col min="15" max="15" width="32" hidden="0" customWidth="1"/>
    <x:col min="16" max="16" width="14" hidden="0" customWidth="1"/>
    <x:col min="17" max="17" width="30" hidden="0" customWidth="1"/>
    <x:col min="18" max="18" width="18" hidden="0" customWidth="1"/>
  </x:cols>
  <x:sheetData>
    <x:row r="1" ht="34" customHeight="1">
      <x:c r="A1" s="4" t="str">
        <x:v>Matrice de données et de preuves</x:v>
      </x:c>
      <x:c r="B1" s="4"/>
      <x:c r="C1" s="4"/>
      <x:c r="D1" s="4"/>
      <x:c r="E1" s="4"/>
      <x:c r="F1" s="4"/>
      <x:c r="G1" s="4"/>
      <x:c r="H1" s="4"/>
      <x:c r="I1" s="4"/>
      <x:c r="J1" s="4"/>
      <x:c r="K1" s="4"/>
      <x:c r="L1" s="4"/>
      <x:c r="M1" s="4"/>
      <x:c r="N1" s="4"/>
      <x:c r="O1" s="4"/>
      <x:c r="P1" s="4"/>
      <x:c r="Q1" s="4"/>
      <x:c r="R1" s="4"/>
    </x:row>
    <x:row r="2" ht="30" customHeight="1">
      <x:c r="A2" s="11" t="str">
        <x:v>Connectez chaque champ déclaré à la source de données, méthode, propriété, examen et conservation.</x:v>
      </x:c>
      <x:c r="B2" s="11"/>
      <x:c r="C2" s="11"/>
      <x:c r="D2" s="11"/>
      <x:c r="E2" s="11"/>
      <x:c r="F2" s="11"/>
      <x:c r="G2" s="11"/>
      <x:c r="H2" s="11"/>
      <x:c r="I2" s="11"/>
      <x:c r="J2" s="11"/>
      <x:c r="K2" s="11"/>
      <x:c r="L2" s="11"/>
      <x:c r="M2" s="11"/>
      <x:c r="N2" s="11"/>
      <x:c r="O2" s="11"/>
      <x:c r="P2" s="11"/>
      <x:c r="Q2" s="11"/>
      <x:c r="R2" s="11"/>
    </x:row>
    <x:row r="4" ht="34" customHeight="1">
      <x:c r="A4" s="55" t="str">
        <x:v>Identification des données</x:v>
      </x:c>
      <x:c r="B4" s="56" t="str">
        <x:v>Identification de la source</x:v>
      </x:c>
      <x:c r="C4" s="56" t="str">
        <x:v>champ de données</x:v>
      </x:c>
      <x:c r="D4" s="56" t="str">
        <x:v>Periode de déclaration</x:v>
      </x:c>
      <x:c r="E4" s="56" t="str">
        <x:v>Unité / base</x:v>
      </x:c>
      <x:c r="F4" s="56" t="str">
        <x:v>Système source</x:v>
      </x:c>
      <x:c r="G4" s="56" t="str">
        <x:v>Les preuves originales</x:v>
      </x:c>
      <x:c r="H4" s="56" t="str">
        <x:v>Extrait / transformation</x:v>
      </x:c>
      <x:c r="I4" s="56" t="str">
        <x:v>- Une estimation ?</x:v>
      </x:c>
      <x:c r="J4" s="56" t="str">
        <x:v>Identification de méthode / facteur</x:v>
      </x:c>
      <x:c r="K4" s="56" t="str">
        <x:v>Préparateur</x:v>
      </x:c>
      <x:c r="L4" s="56" t="str">
        <x:v>Réviseur</x:v>
      </x:c>
      <x:c r="M4" s="56" t="str">
        <x:v>Statut des preuves</x:v>
      </x:c>
      <x:c r="N4" s="56" t="str">
        <x:v>Identification de contrôle</x:v>
      </x:c>
      <x:c r="O4" s="56" t="str">
        <x:v>Résultats / limitation</x:v>
      </x:c>
      <x:c r="P4" s="56" t="str">
        <x:v>Date d'échéance</x:v>
      </x:c>
      <x:c r="Q4" s="56" t="str">
        <x:v>Localisation de la détention</x:v>
      </x:c>
      <x:c r="R4" s="57" t="str">
        <x:v>Statut de l'entreprise</x:v>
      </x:c>
    </x:row>
    <x:row r="5">
      <x:c r="A5" s="174" t="str">
        <x:v>EX-DAT-001</x:v>
      </x:c>
      <x:c r="B5" s="175" t="str">
        <x:v>EX-SRC-001</x:v>
      </x:c>
      <x:c r="C5" s="175" t="str">
        <x:v>Consommation de gaz naturel</x:v>
      </x:c>
      <x:c r="D5" s="175" t="str">
        <x:v>Année illustrative - remplacement</x:v>
      </x:c>
      <x:c r="E5" s="175" t="str">
        <x:v>Sm3 / base de mesure à confirmer</x:v>
      </x:c>
      <x:c r="F5" s="175" t="str">
        <x:v>Remplacement du compteur de traitement par rapport au compteur de mesure</x:v>
      </x:c>
      <x:c r="G5" s="175" t="str">
        <x:v>Les factures et les exportations de compteurs</x:v>
      </x:c>
      <x:c r="H5" s="175" t="str">
        <x:v>Unités d'extraction, de réconciliation et de conversion</x:v>
      </x:c>
      <x:c r="I5" s="175" t="str">
        <x:v>Je ne veux pas.</x:v>
      </x:c>
      <x:c r="J5" s="175" t="str">
        <x:v>EX-MET-001</x:v>
      </x:c>
      <x:c r="K5" s="175" t="str"/>
      <x:c r="L5" s="175" t="str"/>
      <x:c r="M5" s="175" t="str">
        <x:v>Disparu</x:v>
      </x:c>
      <x:c r="N5" s="175" t="str">
        <x:v>CTL-05</x:v>
      </x:c>
      <x:c r="O5" s="175" t="str">
        <x:v>Résumé de la série illustrative - remplacez par des preuves vivantes</x:v>
      </x:c>
      <x:c r="P5" s="210"/>
      <x:c r="Q5" s="175" t="str"/>
      <x:c r="R5" s="176" t="str">
        <x:v>Pas commencé .</x:v>
      </x:c>
    </x:row>
    <x:row r="6">
      <x:c r="A6" s="177" t="str">
        <x:v>EX-DAT-002</x:v>
      </x:c>
      <x:c r="B6" s="178" t="str">
        <x:v>EX-SRC-002</x:v>
      </x:c>
      <x:c r="C6" s="178" t="str">
        <x:v>Diesel émis au générateur</x:v>
      </x:c>
      <x:c r="D6" s="178" t="str">
        <x:v>Année illustrative - remplacement</x:v>
      </x:c>
      <x:c r="E6" s="178" t="str">
        <x:v>L'eau de la rivière</x:v>
      </x:c>
      <x:c r="F6" s="178" t="str">
        <x:v>Registre des émissions de carburant</x:v>
      </x:c>
      <x:c r="G6" s="178" t="str">
        <x:v>Les feuilles d'émission et la réconciliation des stocks</x:v>
      </x:c>
      <x:c r="H6" s="178" t="str">
        <x:v>Aggregation et réconciliation des stocks d'ouverture/fermeture</x:v>
      </x:c>
      <x:c r="I6" s="178" t="str">
        <x:v>Je ne veux pas.</x:v>
      </x:c>
      <x:c r="J6" s="178" t="str">
        <x:v>EX-MET-002</x:v>
      </x:c>
      <x:c r="K6" s="178" t="str"/>
      <x:c r="L6" s="178" t="str"/>
      <x:c r="M6" s="178" t="str">
        <x:v>Disparu</x:v>
      </x:c>
      <x:c r="N6" s="178" t="str">
        <x:v>CTL-05</x:v>
      </x:c>
      <x:c r="O6" s="178" t="str">
        <x:v>Résumé de la ligne illustrative - remplacement</x:v>
      </x:c>
      <x:c r="P6" s="211"/>
      <x:c r="Q6" s="178" t="str"/>
      <x:c r="R6" s="179" t="str">
        <x:v>Pas commencé .</x:v>
      </x:c>
    </x:row>
    <x:row r="7">
      <x:c r="A7" s="177" t="str"/>
      <x:c r="B7" s="178" t="str"/>
      <x:c r="C7" s="178" t="str"/>
      <x:c r="D7" s="178" t="str"/>
      <x:c r="E7" s="178" t="str"/>
      <x:c r="F7" s="178" t="str"/>
      <x:c r="G7" s="178" t="str"/>
      <x:c r="H7" s="178" t="str"/>
      <x:c r="I7" s="178" t="str"/>
      <x:c r="J7" s="178" t="str"/>
      <x:c r="K7" s="178" t="str"/>
      <x:c r="L7" s="178" t="str"/>
      <x:c r="M7" s="178" t="str">
        <x:v>Pas applicable</x:v>
      </x:c>
      <x:c r="N7" s="178" t="str"/>
      <x:c r="O7" s="178" t="str"/>
      <x:c r="P7" s="211"/>
      <x:c r="Q7" s="178" t="str"/>
      <x:c r="R7" s="179" t="str">
        <x:v>Pas applicable</x:v>
      </x:c>
    </x:row>
    <x:row r="8">
      <x:c r="A8" s="177" t="str"/>
      <x:c r="B8" s="178" t="str"/>
      <x:c r="C8" s="178" t="str"/>
      <x:c r="D8" s="178" t="str"/>
      <x:c r="E8" s="178" t="str"/>
      <x:c r="F8" s="178" t="str"/>
      <x:c r="G8" s="178" t="str"/>
      <x:c r="H8" s="178" t="str"/>
      <x:c r="I8" s="178" t="str"/>
      <x:c r="J8" s="178" t="str"/>
      <x:c r="K8" s="178" t="str"/>
      <x:c r="L8" s="178" t="str"/>
      <x:c r="M8" s="178" t="str">
        <x:v>Pas applicable</x:v>
      </x:c>
      <x:c r="N8" s="178" t="str"/>
      <x:c r="O8" s="178" t="str"/>
      <x:c r="P8" s="211"/>
      <x:c r="Q8" s="178" t="str"/>
      <x:c r="R8" s="179" t="str">
        <x:v>Pas applicable</x:v>
      </x:c>
    </x:row>
    <x:row r="9">
      <x:c r="A9" s="177" t="str"/>
      <x:c r="B9" s="178" t="str"/>
      <x:c r="C9" s="178" t="str"/>
      <x:c r="D9" s="178" t="str"/>
      <x:c r="E9" s="178" t="str"/>
      <x:c r="F9" s="178" t="str"/>
      <x:c r="G9" s="178" t="str"/>
      <x:c r="H9" s="178" t="str"/>
      <x:c r="I9" s="178" t="str"/>
      <x:c r="J9" s="178" t="str"/>
      <x:c r="K9" s="178" t="str"/>
      <x:c r="L9" s="178" t="str"/>
      <x:c r="M9" s="178" t="str">
        <x:v>Pas applicable</x:v>
      </x:c>
      <x:c r="N9" s="178" t="str"/>
      <x:c r="O9" s="178" t="str"/>
      <x:c r="P9" s="211"/>
      <x:c r="Q9" s="178" t="str"/>
      <x:c r="R9" s="179" t="str">
        <x:v>Pas applicable</x:v>
      </x:c>
    </x:row>
    <x:row r="10">
      <x:c r="A10" s="177" t="str"/>
      <x:c r="B10" s="178" t="str"/>
      <x:c r="C10" s="178" t="str"/>
      <x:c r="D10" s="178" t="str"/>
      <x:c r="E10" s="178" t="str"/>
      <x:c r="F10" s="178" t="str"/>
      <x:c r="G10" s="178" t="str"/>
      <x:c r="H10" s="178" t="str"/>
      <x:c r="I10" s="178" t="str"/>
      <x:c r="J10" s="178" t="str"/>
      <x:c r="K10" s="178" t="str"/>
      <x:c r="L10" s="178" t="str"/>
      <x:c r="M10" s="178" t="str">
        <x:v>Pas applicable</x:v>
      </x:c>
      <x:c r="N10" s="178" t="str"/>
      <x:c r="O10" s="178" t="str"/>
      <x:c r="P10" s="211"/>
      <x:c r="Q10" s="178" t="str"/>
      <x:c r="R10" s="179" t="str">
        <x:v>Pas applicable</x:v>
      </x:c>
    </x:row>
    <x:row r="11">
      <x:c r="A11" s="177" t="str"/>
      <x:c r="B11" s="178" t="str"/>
      <x:c r="C11" s="178" t="str"/>
      <x:c r="D11" s="178" t="str"/>
      <x:c r="E11" s="178" t="str"/>
      <x:c r="F11" s="178" t="str"/>
      <x:c r="G11" s="178" t="str"/>
      <x:c r="H11" s="178" t="str"/>
      <x:c r="I11" s="178" t="str"/>
      <x:c r="J11" s="178" t="str"/>
      <x:c r="K11" s="178" t="str"/>
      <x:c r="L11" s="178" t="str"/>
      <x:c r="M11" s="178" t="str">
        <x:v>Pas applicable</x:v>
      </x:c>
      <x:c r="N11" s="178" t="str"/>
      <x:c r="O11" s="178" t="str"/>
      <x:c r="P11" s="211"/>
      <x:c r="Q11" s="178" t="str"/>
      <x:c r="R11" s="179" t="str">
        <x:v>Pas applicable</x:v>
      </x:c>
    </x:row>
    <x:row r="12">
      <x:c r="A12" s="177" t="str"/>
      <x:c r="B12" s="178" t="str"/>
      <x:c r="C12" s="178" t="str"/>
      <x:c r="D12" s="178" t="str"/>
      <x:c r="E12" s="178" t="str"/>
      <x:c r="F12" s="178" t="str"/>
      <x:c r="G12" s="178" t="str"/>
      <x:c r="H12" s="178" t="str"/>
      <x:c r="I12" s="178" t="str"/>
      <x:c r="J12" s="178" t="str"/>
      <x:c r="K12" s="178" t="str"/>
      <x:c r="L12" s="178" t="str"/>
      <x:c r="M12" s="178" t="str">
        <x:v>Pas applicable</x:v>
      </x:c>
      <x:c r="N12" s="178" t="str"/>
      <x:c r="O12" s="178" t="str"/>
      <x:c r="P12" s="211"/>
      <x:c r="Q12" s="178" t="str"/>
      <x:c r="R12" s="179" t="str">
        <x:v>Pas applicable</x:v>
      </x:c>
    </x:row>
    <x:row r="13">
      <x:c r="A13" s="177" t="str"/>
      <x:c r="B13" s="178" t="str"/>
      <x:c r="C13" s="178" t="str"/>
      <x:c r="D13" s="178" t="str"/>
      <x:c r="E13" s="178" t="str"/>
      <x:c r="F13" s="178" t="str"/>
      <x:c r="G13" s="178" t="str"/>
      <x:c r="H13" s="178" t="str"/>
      <x:c r="I13" s="178" t="str"/>
      <x:c r="J13" s="178" t="str"/>
      <x:c r="K13" s="178" t="str"/>
      <x:c r="L13" s="178" t="str"/>
      <x:c r="M13" s="178" t="str">
        <x:v>Pas applicable</x:v>
      </x:c>
      <x:c r="N13" s="178" t="str"/>
      <x:c r="O13" s="178" t="str"/>
      <x:c r="P13" s="211"/>
      <x:c r="Q13" s="178" t="str"/>
      <x:c r="R13" s="179" t="str">
        <x:v>Pas applicable</x:v>
      </x:c>
    </x:row>
    <x:row r="14">
      <x:c r="A14" s="177" t="str"/>
      <x:c r="B14" s="178" t="str"/>
      <x:c r="C14" s="178" t="str"/>
      <x:c r="D14" s="178" t="str"/>
      <x:c r="E14" s="178" t="str"/>
      <x:c r="F14" s="178" t="str"/>
      <x:c r="G14" s="178" t="str"/>
      <x:c r="H14" s="178" t="str"/>
      <x:c r="I14" s="178" t="str"/>
      <x:c r="J14" s="178" t="str"/>
      <x:c r="K14" s="178" t="str"/>
      <x:c r="L14" s="178" t="str"/>
      <x:c r="M14" s="178" t="str">
        <x:v>Pas applicable</x:v>
      </x:c>
      <x:c r="N14" s="178" t="str"/>
      <x:c r="O14" s="178" t="str"/>
      <x:c r="P14" s="211"/>
      <x:c r="Q14" s="178" t="str"/>
      <x:c r="R14" s="179" t="str">
        <x:v>Pas applicable</x:v>
      </x:c>
    </x:row>
    <x:row r="15">
      <x:c r="A15" s="177" t="str"/>
      <x:c r="B15" s="178" t="str"/>
      <x:c r="C15" s="178" t="str"/>
      <x:c r="D15" s="178" t="str"/>
      <x:c r="E15" s="178" t="str"/>
      <x:c r="F15" s="178" t="str"/>
      <x:c r="G15" s="178" t="str"/>
      <x:c r="H15" s="178" t="str"/>
      <x:c r="I15" s="178" t="str"/>
      <x:c r="J15" s="178" t="str"/>
      <x:c r="K15" s="178" t="str"/>
      <x:c r="L15" s="178" t="str"/>
      <x:c r="M15" s="178" t="str">
        <x:v>Pas applicable</x:v>
      </x:c>
      <x:c r="N15" s="178" t="str"/>
      <x:c r="O15" s="178" t="str"/>
      <x:c r="P15" s="211"/>
      <x:c r="Q15" s="178" t="str"/>
      <x:c r="R15" s="179" t="str">
        <x:v>Pas applicable</x:v>
      </x:c>
    </x:row>
    <x:row r="16">
      <x:c r="A16" s="177" t="str"/>
      <x:c r="B16" s="178" t="str"/>
      <x:c r="C16" s="178" t="str"/>
      <x:c r="D16" s="178" t="str"/>
      <x:c r="E16" s="178" t="str"/>
      <x:c r="F16" s="178" t="str"/>
      <x:c r="G16" s="178" t="str"/>
      <x:c r="H16" s="178" t="str"/>
      <x:c r="I16" s="178" t="str"/>
      <x:c r="J16" s="178" t="str"/>
      <x:c r="K16" s="178" t="str"/>
      <x:c r="L16" s="178" t="str"/>
      <x:c r="M16" s="178" t="str">
        <x:v>Pas applicable</x:v>
      </x:c>
      <x:c r="N16" s="178" t="str"/>
      <x:c r="O16" s="178" t="str"/>
      <x:c r="P16" s="211"/>
      <x:c r="Q16" s="178" t="str"/>
      <x:c r="R16" s="179" t="str">
        <x:v>Pas applicable</x:v>
      </x:c>
    </x:row>
    <x:row r="17">
      <x:c r="A17" s="177" t="str"/>
      <x:c r="B17" s="178" t="str"/>
      <x:c r="C17" s="178" t="str"/>
      <x:c r="D17" s="178" t="str"/>
      <x:c r="E17" s="178" t="str"/>
      <x:c r="F17" s="178" t="str"/>
      <x:c r="G17" s="178" t="str"/>
      <x:c r="H17" s="178" t="str"/>
      <x:c r="I17" s="178" t="str"/>
      <x:c r="J17" s="178" t="str"/>
      <x:c r="K17" s="178" t="str"/>
      <x:c r="L17" s="178" t="str"/>
      <x:c r="M17" s="178" t="str">
        <x:v>Pas applicable</x:v>
      </x:c>
      <x:c r="N17" s="178" t="str"/>
      <x:c r="O17" s="178" t="str"/>
      <x:c r="P17" s="211"/>
      <x:c r="Q17" s="178" t="str"/>
      <x:c r="R17" s="179" t="str">
        <x:v>Pas applicable</x:v>
      </x:c>
    </x:row>
    <x:row r="18">
      <x:c r="A18" s="177" t="str"/>
      <x:c r="B18" s="178" t="str"/>
      <x:c r="C18" s="178" t="str"/>
      <x:c r="D18" s="178" t="str"/>
      <x:c r="E18" s="178" t="str"/>
      <x:c r="F18" s="178" t="str"/>
      <x:c r="G18" s="178" t="str"/>
      <x:c r="H18" s="178" t="str"/>
      <x:c r="I18" s="178" t="str"/>
      <x:c r="J18" s="178" t="str"/>
      <x:c r="K18" s="178" t="str"/>
      <x:c r="L18" s="178" t="str"/>
      <x:c r="M18" s="178" t="str">
        <x:v>Pas applicable</x:v>
      </x:c>
      <x:c r="N18" s="178" t="str"/>
      <x:c r="O18" s="178" t="str"/>
      <x:c r="P18" s="211"/>
      <x:c r="Q18" s="178" t="str"/>
      <x:c r="R18" s="179" t="str">
        <x:v>Pas applicable</x:v>
      </x:c>
    </x:row>
    <x:row r="19">
      <x:c r="A19" s="177" t="str"/>
      <x:c r="B19" s="178" t="str"/>
      <x:c r="C19" s="178" t="str"/>
      <x:c r="D19" s="178" t="str"/>
      <x:c r="E19" s="178" t="str"/>
      <x:c r="F19" s="178" t="str"/>
      <x:c r="G19" s="178" t="str"/>
      <x:c r="H19" s="178" t="str"/>
      <x:c r="I19" s="178" t="str"/>
      <x:c r="J19" s="178" t="str"/>
      <x:c r="K19" s="178" t="str"/>
      <x:c r="L19" s="178" t="str"/>
      <x:c r="M19" s="178" t="str">
        <x:v>Pas applicable</x:v>
      </x:c>
      <x:c r="N19" s="178" t="str"/>
      <x:c r="O19" s="178" t="str"/>
      <x:c r="P19" s="211"/>
      <x:c r="Q19" s="178" t="str"/>
      <x:c r="R19" s="179" t="str">
        <x:v>Pas applicable</x:v>
      </x:c>
    </x:row>
    <x:row r="20">
      <x:c r="A20" s="177" t="str"/>
      <x:c r="B20" s="178" t="str"/>
      <x:c r="C20" s="178" t="str"/>
      <x:c r="D20" s="178" t="str"/>
      <x:c r="E20" s="178" t="str"/>
      <x:c r="F20" s="178" t="str"/>
      <x:c r="G20" s="178" t="str"/>
      <x:c r="H20" s="178" t="str"/>
      <x:c r="I20" s="178" t="str"/>
      <x:c r="J20" s="178" t="str"/>
      <x:c r="K20" s="178" t="str"/>
      <x:c r="L20" s="178" t="str"/>
      <x:c r="M20" s="178" t="str">
        <x:v>Pas applicable</x:v>
      </x:c>
      <x:c r="N20" s="178" t="str"/>
      <x:c r="O20" s="178" t="str"/>
      <x:c r="P20" s="211"/>
      <x:c r="Q20" s="178" t="str"/>
      <x:c r="R20" s="179" t="str">
        <x:v>Pas applicable</x:v>
      </x:c>
    </x:row>
    <x:row r="21">
      <x:c r="A21" s="177" t="str"/>
      <x:c r="B21" s="178" t="str"/>
      <x:c r="C21" s="178" t="str"/>
      <x:c r="D21" s="178" t="str"/>
      <x:c r="E21" s="178" t="str"/>
      <x:c r="F21" s="178" t="str"/>
      <x:c r="G21" s="178" t="str"/>
      <x:c r="H21" s="178" t="str"/>
      <x:c r="I21" s="178" t="str"/>
      <x:c r="J21" s="178" t="str"/>
      <x:c r="K21" s="178" t="str"/>
      <x:c r="L21" s="178" t="str"/>
      <x:c r="M21" s="178" t="str">
        <x:v>Pas applicable</x:v>
      </x:c>
      <x:c r="N21" s="178" t="str"/>
      <x:c r="O21" s="178" t="str"/>
      <x:c r="P21" s="211"/>
      <x:c r="Q21" s="178" t="str"/>
      <x:c r="R21" s="179" t="str">
        <x:v>Pas applicable</x:v>
      </x:c>
    </x:row>
    <x:row r="22">
      <x:c r="A22" s="177" t="str"/>
      <x:c r="B22" s="178" t="str"/>
      <x:c r="C22" s="178" t="str"/>
      <x:c r="D22" s="178" t="str"/>
      <x:c r="E22" s="178" t="str"/>
      <x:c r="F22" s="178" t="str"/>
      <x:c r="G22" s="178" t="str"/>
      <x:c r="H22" s="178" t="str"/>
      <x:c r="I22" s="178" t="str"/>
      <x:c r="J22" s="178" t="str"/>
      <x:c r="K22" s="178" t="str"/>
      <x:c r="L22" s="178" t="str"/>
      <x:c r="M22" s="178" t="str">
        <x:v>Pas applicable</x:v>
      </x:c>
      <x:c r="N22" s="178" t="str"/>
      <x:c r="O22" s="178" t="str"/>
      <x:c r="P22" s="211"/>
      <x:c r="Q22" s="178" t="str"/>
      <x:c r="R22" s="179" t="str">
        <x:v>Pas applicable</x:v>
      </x:c>
    </x:row>
    <x:row r="23">
      <x:c r="A23" s="177" t="str"/>
      <x:c r="B23" s="178" t="str"/>
      <x:c r="C23" s="178" t="str"/>
      <x:c r="D23" s="178" t="str"/>
      <x:c r="E23" s="178" t="str"/>
      <x:c r="F23" s="178" t="str"/>
      <x:c r="G23" s="178" t="str"/>
      <x:c r="H23" s="178" t="str"/>
      <x:c r="I23" s="178" t="str"/>
      <x:c r="J23" s="178" t="str"/>
      <x:c r="K23" s="178" t="str"/>
      <x:c r="L23" s="178" t="str"/>
      <x:c r="M23" s="178" t="str">
        <x:v>Pas applicable</x:v>
      </x:c>
      <x:c r="N23" s="178" t="str"/>
      <x:c r="O23" s="178" t="str"/>
      <x:c r="P23" s="211"/>
      <x:c r="Q23" s="178" t="str"/>
      <x:c r="R23" s="179" t="str">
        <x:v>Pas applicable</x:v>
      </x:c>
    </x:row>
    <x:row r="24">
      <x:c r="A24" s="177" t="str"/>
      <x:c r="B24" s="178" t="str"/>
      <x:c r="C24" s="178" t="str"/>
      <x:c r="D24" s="178" t="str"/>
      <x:c r="E24" s="178" t="str"/>
      <x:c r="F24" s="178" t="str"/>
      <x:c r="G24" s="178" t="str"/>
      <x:c r="H24" s="178" t="str"/>
      <x:c r="I24" s="178" t="str"/>
      <x:c r="J24" s="178" t="str"/>
      <x:c r="K24" s="178" t="str"/>
      <x:c r="L24" s="178" t="str"/>
      <x:c r="M24" s="178" t="str">
        <x:v>Pas applicable</x:v>
      </x:c>
      <x:c r="N24" s="178" t="str"/>
      <x:c r="O24" s="178" t="str"/>
      <x:c r="P24" s="211"/>
      <x:c r="Q24" s="178" t="str"/>
      <x:c r="R24" s="179" t="str">
        <x:v>Pas applicable</x:v>
      </x:c>
    </x:row>
    <x:row r="25">
      <x:c r="A25" s="177" t="str"/>
      <x:c r="B25" s="178" t="str"/>
      <x:c r="C25" s="178" t="str"/>
      <x:c r="D25" s="178" t="str"/>
      <x:c r="E25" s="178" t="str"/>
      <x:c r="F25" s="178" t="str"/>
      <x:c r="G25" s="178" t="str"/>
      <x:c r="H25" s="178" t="str"/>
      <x:c r="I25" s="178" t="str"/>
      <x:c r="J25" s="178" t="str"/>
      <x:c r="K25" s="178" t="str"/>
      <x:c r="L25" s="178" t="str"/>
      <x:c r="M25" s="178" t="str">
        <x:v>Pas applicable</x:v>
      </x:c>
      <x:c r="N25" s="178" t="str"/>
      <x:c r="O25" s="178" t="str"/>
      <x:c r="P25" s="211"/>
      <x:c r="Q25" s="178" t="str"/>
      <x:c r="R25" s="179" t="str">
        <x:v>Pas applicable</x:v>
      </x:c>
    </x:row>
    <x:row r="26">
      <x:c r="A26" s="177" t="str"/>
      <x:c r="B26" s="178" t="str"/>
      <x:c r="C26" s="178" t="str"/>
      <x:c r="D26" s="178" t="str"/>
      <x:c r="E26" s="178" t="str"/>
      <x:c r="F26" s="178" t="str"/>
      <x:c r="G26" s="178" t="str"/>
      <x:c r="H26" s="178" t="str"/>
      <x:c r="I26" s="178" t="str"/>
      <x:c r="J26" s="178" t="str"/>
      <x:c r="K26" s="178" t="str"/>
      <x:c r="L26" s="178" t="str"/>
      <x:c r="M26" s="178" t="str">
        <x:v>Pas applicable</x:v>
      </x:c>
      <x:c r="N26" s="178" t="str"/>
      <x:c r="O26" s="178" t="str"/>
      <x:c r="P26" s="211"/>
      <x:c r="Q26" s="178" t="str"/>
      <x:c r="R26" s="179" t="str">
        <x:v>Pas applicable</x:v>
      </x:c>
    </x:row>
    <x:row r="27">
      <x:c r="A27" s="177" t="str"/>
      <x:c r="B27" s="178" t="str"/>
      <x:c r="C27" s="178" t="str"/>
      <x:c r="D27" s="178" t="str"/>
      <x:c r="E27" s="178" t="str"/>
      <x:c r="F27" s="178" t="str"/>
      <x:c r="G27" s="178" t="str"/>
      <x:c r="H27" s="178" t="str"/>
      <x:c r="I27" s="178" t="str"/>
      <x:c r="J27" s="178" t="str"/>
      <x:c r="K27" s="178" t="str"/>
      <x:c r="L27" s="178" t="str"/>
      <x:c r="M27" s="178" t="str">
        <x:v>Pas applicable</x:v>
      </x:c>
      <x:c r="N27" s="178" t="str"/>
      <x:c r="O27" s="178" t="str"/>
      <x:c r="P27" s="211"/>
      <x:c r="Q27" s="178" t="str"/>
      <x:c r="R27" s="179" t="str">
        <x:v>Pas applicable</x:v>
      </x:c>
    </x:row>
    <x:row r="28">
      <x:c r="A28" s="177" t="str"/>
      <x:c r="B28" s="178" t="str"/>
      <x:c r="C28" s="178" t="str"/>
      <x:c r="D28" s="178" t="str"/>
      <x:c r="E28" s="178" t="str"/>
      <x:c r="F28" s="178" t="str"/>
      <x:c r="G28" s="178" t="str"/>
      <x:c r="H28" s="178" t="str"/>
      <x:c r="I28" s="178" t="str"/>
      <x:c r="J28" s="178" t="str"/>
      <x:c r="K28" s="178" t="str"/>
      <x:c r="L28" s="178" t="str"/>
      <x:c r="M28" s="178" t="str">
        <x:v>Pas applicable</x:v>
      </x:c>
      <x:c r="N28" s="178" t="str"/>
      <x:c r="O28" s="178" t="str"/>
      <x:c r="P28" s="211"/>
      <x:c r="Q28" s="178" t="str"/>
      <x:c r="R28" s="179" t="str">
        <x:v>Pas applicable</x:v>
      </x:c>
    </x:row>
    <x:row r="29">
      <x:c r="A29" s="177" t="str"/>
      <x:c r="B29" s="178" t="str"/>
      <x:c r="C29" s="178" t="str"/>
      <x:c r="D29" s="178" t="str"/>
      <x:c r="E29" s="178" t="str"/>
      <x:c r="F29" s="178" t="str"/>
      <x:c r="G29" s="178" t="str"/>
      <x:c r="H29" s="178" t="str"/>
      <x:c r="I29" s="178" t="str"/>
      <x:c r="J29" s="178" t="str"/>
      <x:c r="K29" s="178" t="str"/>
      <x:c r="L29" s="178" t="str"/>
      <x:c r="M29" s="178" t="str">
        <x:v>Pas applicable</x:v>
      </x:c>
      <x:c r="N29" s="178" t="str"/>
      <x:c r="O29" s="178" t="str"/>
      <x:c r="P29" s="211"/>
      <x:c r="Q29" s="178" t="str"/>
      <x:c r="R29" s="179" t="str">
        <x:v>Pas applicable</x:v>
      </x:c>
    </x:row>
    <x:row r="30">
      <x:c r="A30" s="177" t="str"/>
      <x:c r="B30" s="178" t="str"/>
      <x:c r="C30" s="178" t="str"/>
      <x:c r="D30" s="178" t="str"/>
      <x:c r="E30" s="178" t="str"/>
      <x:c r="F30" s="178" t="str"/>
      <x:c r="G30" s="178" t="str"/>
      <x:c r="H30" s="178" t="str"/>
      <x:c r="I30" s="178" t="str"/>
      <x:c r="J30" s="178" t="str"/>
      <x:c r="K30" s="178" t="str"/>
      <x:c r="L30" s="178" t="str"/>
      <x:c r="M30" s="178" t="str">
        <x:v>Pas applicable</x:v>
      </x:c>
      <x:c r="N30" s="178" t="str"/>
      <x:c r="O30" s="178" t="str"/>
      <x:c r="P30" s="211"/>
      <x:c r="Q30" s="178" t="str"/>
      <x:c r="R30" s="179" t="str">
        <x:v>Pas applicable</x:v>
      </x:c>
    </x:row>
    <x:row r="31">
      <x:c r="A31" s="177" t="str"/>
      <x:c r="B31" s="178" t="str"/>
      <x:c r="C31" s="178" t="str"/>
      <x:c r="D31" s="178" t="str"/>
      <x:c r="E31" s="178" t="str"/>
      <x:c r="F31" s="178" t="str"/>
      <x:c r="G31" s="178" t="str"/>
      <x:c r="H31" s="178" t="str"/>
      <x:c r="I31" s="178" t="str"/>
      <x:c r="J31" s="178" t="str"/>
      <x:c r="K31" s="178" t="str"/>
      <x:c r="L31" s="178" t="str"/>
      <x:c r="M31" s="178" t="str">
        <x:v>Pas applicable</x:v>
      </x:c>
      <x:c r="N31" s="178" t="str"/>
      <x:c r="O31" s="178" t="str"/>
      <x:c r="P31" s="211"/>
      <x:c r="Q31" s="178" t="str"/>
      <x:c r="R31" s="179" t="str">
        <x:v>Pas applicable</x:v>
      </x:c>
    </x:row>
    <x:row r="32">
      <x:c r="A32" s="177" t="str"/>
      <x:c r="B32" s="178" t="str"/>
      <x:c r="C32" s="178" t="str"/>
      <x:c r="D32" s="178" t="str"/>
      <x:c r="E32" s="178" t="str"/>
      <x:c r="F32" s="178" t="str"/>
      <x:c r="G32" s="178" t="str"/>
      <x:c r="H32" s="178" t="str"/>
      <x:c r="I32" s="178" t="str"/>
      <x:c r="J32" s="178" t="str"/>
      <x:c r="K32" s="178" t="str"/>
      <x:c r="L32" s="178" t="str"/>
      <x:c r="M32" s="178" t="str">
        <x:v>Pas applicable</x:v>
      </x:c>
      <x:c r="N32" s="178" t="str"/>
      <x:c r="O32" s="178" t="str"/>
      <x:c r="P32" s="211"/>
      <x:c r="Q32" s="178" t="str"/>
      <x:c r="R32" s="179" t="str">
        <x:v>Pas applicable</x:v>
      </x:c>
    </x:row>
    <x:row r="33">
      <x:c r="A33" s="177" t="str"/>
      <x:c r="B33" s="178" t="str"/>
      <x:c r="C33" s="178" t="str"/>
      <x:c r="D33" s="178" t="str"/>
      <x:c r="E33" s="178" t="str"/>
      <x:c r="F33" s="178" t="str"/>
      <x:c r="G33" s="178" t="str"/>
      <x:c r="H33" s="178" t="str"/>
      <x:c r="I33" s="178" t="str"/>
      <x:c r="J33" s="178" t="str"/>
      <x:c r="K33" s="178" t="str"/>
      <x:c r="L33" s="178" t="str"/>
      <x:c r="M33" s="178" t="str">
        <x:v>Pas applicable</x:v>
      </x:c>
      <x:c r="N33" s="178" t="str"/>
      <x:c r="O33" s="178" t="str"/>
      <x:c r="P33" s="211"/>
      <x:c r="Q33" s="178" t="str"/>
      <x:c r="R33" s="179" t="str">
        <x:v>Pas applicable</x:v>
      </x:c>
    </x:row>
    <x:row r="34">
      <x:c r="A34" s="180" t="str"/>
      <x:c r="B34" s="181" t="str"/>
      <x:c r="C34" s="181" t="str"/>
      <x:c r="D34" s="181" t="str"/>
      <x:c r="E34" s="181" t="str"/>
      <x:c r="F34" s="181" t="str"/>
      <x:c r="G34" s="181" t="str"/>
      <x:c r="H34" s="181" t="str"/>
      <x:c r="I34" s="181" t="str"/>
      <x:c r="J34" s="181" t="str"/>
      <x:c r="K34" s="181" t="str"/>
      <x:c r="L34" s="181" t="str"/>
      <x:c r="M34" s="181" t="str">
        <x:v>Pas applicable</x:v>
      </x:c>
      <x:c r="N34" s="181" t="str"/>
      <x:c r="O34" s="181" t="str"/>
      <x:c r="P34" s="212"/>
      <x:c r="Q34" s="181" t="str"/>
      <x:c r="R34" s="182" t="str">
        <x:v>Pas applicable</x:v>
      </x:c>
    </x:row>
  </x:sheetData>
  <x:mergeCells>
    <x:mergeCell ref="A1:R1"/>
    <x:mergeCell ref="A2:R2"/>
  </x:mergeCells>
  <x:conditionalFormatting sqref="R5:R34">
    <x:cfRule type="expression" dxfId="12" priority="1">
      <x:formula>R5="Approved"</x:formula>
    </x:cfRule>
    <x:cfRule type="expression" dxfId="13" priority="2">
      <x:formula>R5="Finding open"</x:formula>
    </x:cfRule>
    <x:cfRule type="expression" dxfId="14" priority="3">
      <x:formula>R5="In progress"</x:formula>
    </x:cfRule>
    <x:cfRule type="expression" dxfId="15" priority="4">
      <x:formula>R5="Blocked"</x:formula>
    </x:cfRule>
  </x:conditionalFormatting>
  <x:conditionalFormatting sqref="M5:M34">
    <x:cfRule type="expression" dxfId="16" priority="5">
      <x:formula>M5="Approved"</x:formula>
    </x:cfRule>
    <x:cfRule type="expression" dxfId="17" priority="6">
      <x:formula>M5="Missing"</x:formula>
    </x:cfRule>
  </x:conditionalFormatting>
  <x:dataValidations count="3">
    <x:dataValidation type="list" sqref="I5:I34">
      <x:formula1>Lists!$C$5:$C$8</x:formula1>
    </x:dataValidation>
    <x:dataValidation type="list" sqref="M5:M34">
      <x:formula1>Lists!$G$5:$G$11</x:formula1>
    </x:dataValidation>
    <x:dataValidation type="list" sqref="R5:R34">
      <x:formula1>Lists!$A$5:$A$12</x:formula1>
    </x:dataValidation>
  </x:dataValidations>
  <x:pageMargins left="0.7" right="0.7" top="0.75" bottom="0.75" header="0.3" footer="0.3"/>
  <x:tableParts count="1">
    <x:tablePart xmlns:r="http://schemas.openxmlformats.org/officeDocument/2006/relationships" r:id="R6674f54ae1424de8"/>
  </x:tableParts>
</x:worksheet>
</file>

<file path=xl/worksheets/sheet7.xml><?xml version="1.0" encoding="utf-8"?>
<x:worksheet xmlns:x="http://schemas.openxmlformats.org/spreadsheetml/2006/main">
  <x:sheetFormatPr defaultRowHeight="15"/>
  <x:cols>
    <x:col min="1" max="1" width="14" hidden="0" customWidth="1"/>
    <x:col min="2" max="2" width="26" hidden="0" customWidth="1"/>
    <x:col min="3" max="3" width="28" hidden="0" customWidth="1"/>
    <x:col min="4" max="4" width="20" hidden="0" customWidth="1"/>
    <x:col min="5" max="5" width="34" hidden="0" customWidth="1"/>
    <x:col min="6" max="6" width="19" hidden="0" customWidth="1"/>
    <x:col min="7" max="7" width="17" hidden="0" customWidth="1"/>
    <x:col min="8" max="8" width="18" hidden="0" customWidth="1"/>
    <x:col min="9" max="9" width="50" hidden="0" customWidth="1"/>
    <x:col min="10" max="10" width="18" hidden="0" customWidth="1"/>
    <x:col min="11" max="11" width="16" hidden="0" customWidth="1"/>
    <x:col min="12" max="12" width="31" hidden="0" customWidth="1"/>
    <x:col min="13" max="13" width="19" hidden="0" customWidth="1"/>
    <x:col min="14" max="14" width="18" hidden="0" customWidth="1"/>
    <x:col min="15" max="15" width="18" hidden="0" customWidth="1"/>
    <x:col min="16" max="16" width="34" hidden="0" customWidth="1"/>
    <x:col min="17" max="17" width="18" hidden="0" customWidth="1"/>
  </x:cols>
  <x:sheetData>
    <x:row r="1" ht="34" customHeight="1">
      <x:c r="A1" s="4" t="str">
        <x:v>Les méthodes et les facteurs enregistrés</x:v>
      </x:c>
      <x:c r="B1" s="4"/>
      <x:c r="C1" s="4"/>
      <x:c r="D1" s="4"/>
      <x:c r="E1" s="4"/>
      <x:c r="F1" s="4"/>
      <x:c r="G1" s="4"/>
      <x:c r="H1" s="4"/>
      <x:c r="I1" s="4"/>
      <x:c r="J1" s="4"/>
      <x:c r="K1" s="4"/>
      <x:c r="L1" s="4"/>
      <x:c r="M1" s="4"/>
      <x:c r="N1" s="4"/>
      <x:c r="O1" s="4"/>
      <x:c r="P1" s="4"/>
      <x:c r="Q1" s="4"/>
    </x:row>
    <x:row r="2" ht="30" customHeight="1">
      <x:c r="A2" s="11" t="str">
        <x:v>Formules de contrôle, facteurs, unités, versions du GWP, approbation par l'autorité et historique des changements.</x:v>
      </x:c>
      <x:c r="B2" s="11"/>
      <x:c r="C2" s="11"/>
      <x:c r="D2" s="11"/>
      <x:c r="E2" s="11"/>
      <x:c r="F2" s="11"/>
      <x:c r="G2" s="11"/>
      <x:c r="H2" s="11"/>
      <x:c r="I2" s="11"/>
      <x:c r="J2" s="11"/>
      <x:c r="K2" s="11"/>
      <x:c r="L2" s="11"/>
      <x:c r="M2" s="11"/>
      <x:c r="N2" s="11"/>
      <x:c r="O2" s="11"/>
      <x:c r="P2" s="11"/>
      <x:c r="Q2" s="11"/>
    </x:row>
    <x:row r="4" ht="34" customHeight="1">
      <x:c r="A4" s="55" t="str">
        <x:v>Identification de la méthode</x:v>
      </x:c>
      <x:c r="B4" s="56" t="str">
        <x:v>Route de route</x:v>
      </x:c>
      <x:c r="C4" s="56" t="str">
        <x:v>Catégorie de source</x:v>
      </x:c>
      <x:c r="D4" s="56" t="str">
        <x:v>Type de méthode</x:v>
      </x:c>
      <x:c r="E4" s="56" t="str">
        <x:v>Formule / logique</x:v>
      </x:c>
      <x:c r="F4" s="56" t="str">
        <x:v>Unité de données d'activité</x:v>
      </x:c>
      <x:c r="G4" s="56" t="str">
        <x:v>Facteur d'émission</x:v>
      </x:c>
      <x:c r="H4" s="56" t="str">
        <x:v>Unité de facteur</x:v>
      </x:c>
      <x:c r="I4" s="56" t="str">
        <x:v>L' URL / document de source des facteurs</x:v>
      </x:c>
      <x:c r="J4" s="56" t="str">
        <x:v>Version / date</x:v>
      </x:c>
      <x:c r="K4" s="56" t="str">
        <x:v>Sette de GWP</x:v>
      </x:c>
      <x:c r="L4" s="56" t="str">
        <x:v>Incertitude / limitation</x:v>
      </x:c>
      <x:c r="M4" s="56" t="str">
        <x:v>Accord de l'autorité</x:v>
      </x:c>
      <x:c r="N4" s="56" t="str">
        <x:v>Propriétaire</x:v>
      </x:c>
      <x:c r="O4" s="56" t="str">
        <x:v>Réviseur</x:v>
      </x:c>
      <x:c r="P4" s="56" t="str">
        <x:v>Modifier le journal</x:v>
      </x:c>
      <x:c r="Q4" s="57" t="str">
        <x:v>Statut de l'entreprise</x:v>
      </x:c>
    </x:row>
    <x:row r="5">
      <x:c r="A5" s="174" t="str">
        <x:v>EX-MET-001</x:v>
      </x:c>
      <x:c r="B5" s="175" t="str">
        <x:v>MRV au niveau des installations d'Abou Dhabi</x:v>
      </x:c>
      <x:c r="C5" s="175" t="str">
        <x:v>Combustion fixe - gaz naturel</x:v>
      </x:c>
      <x:c r="D5" s="175" t="str">
        <x:v>Basé sur le calcul</x:v>
      </x:c>
      <x:c r="E5" s="175" t="str">
        <x:v>Données d'activité × facteur × facteur d'oxydation</x:v>
      </x:c>
      <x:c r="F5" s="175" t="str">
        <x:v>Sm3 - base de confirmation</x:v>
      </x:c>
      <x:c r="G5" s="175" t="str"/>
      <x:c r="H5" s="175" t="str"/>
      <x:c r="I5" s="175" t="str">
        <x:v>https://facilitymrv.ead.ae/</x:v>
      </x:c>
      <x:c r="J5" s="175" t="str"/>
      <x:c r="K5" s="175" t="str"/>
      <x:c r="L5" s="175" t="str">
        <x:v>Illustratif - configuration selon les directives actuelles</x:v>
      </x:c>
      <x:c r="M5" s="175" t="str">
        <x:v>Un inconnu</x:v>
      </x:c>
      <x:c r="N5" s="175" t="str"/>
      <x:c r="O5" s="175" t="str"/>
      <x:c r="P5" s="175" t="str"/>
      <x:c r="Q5" s="176" t="str">
        <x:v>Pas commencé .</x:v>
      </x:c>
    </x:row>
    <x:row r="6">
      <x:c r="A6" s="177" t="str">
        <x:v>EX-MET-002</x:v>
      </x:c>
      <x:c r="B6" s="178" t="str">
        <x:v>MRV au niveau des installations d'Abou Dhabi</x:v>
      </x:c>
      <x:c r="C6" s="178" t="str">
        <x:v>Combustion fixe - diesel</x:v>
      </x:c>
      <x:c r="D6" s="178" t="str">
        <x:v>Basé sur le calcul</x:v>
      </x:c>
      <x:c r="E6" s="178" t="str">
        <x:v>Données d'activité × facteur × facteur d'oxydation</x:v>
      </x:c>
      <x:c r="F6" s="178" t="str">
        <x:v>L'eau de la rivière</x:v>
      </x:c>
      <x:c r="G6" s="178" t="str"/>
      <x:c r="H6" s="178" t="str"/>
      <x:c r="I6" s="178" t="str">
        <x:v>https://facilitymrv.ead.ae/</x:v>
      </x:c>
      <x:c r="J6" s="178" t="str"/>
      <x:c r="K6" s="178" t="str"/>
      <x:c r="L6" s="178" t="str">
        <x:v>Illustratif - configuration selon les directives actuelles</x:v>
      </x:c>
      <x:c r="M6" s="178" t="str">
        <x:v>Un inconnu</x:v>
      </x:c>
      <x:c r="N6" s="178" t="str"/>
      <x:c r="O6" s="178" t="str"/>
      <x:c r="P6" s="178" t="str"/>
      <x:c r="Q6" s="179" t="str">
        <x:v>Pas commencé .</x:v>
      </x:c>
    </x:row>
    <x:row r="7">
      <x:c r="A7" s="177" t="str"/>
      <x:c r="B7" s="178" t="str"/>
      <x:c r="C7" s="178" t="str"/>
      <x:c r="D7" s="178" t="str"/>
      <x:c r="E7" s="178" t="str"/>
      <x:c r="F7" s="178" t="str"/>
      <x:c r="G7" s="178" t="str"/>
      <x:c r="H7" s="178" t="str"/>
      <x:c r="I7" s="178" t="str"/>
      <x:c r="J7" s="178" t="str"/>
      <x:c r="K7" s="178" t="str"/>
      <x:c r="L7" s="178" t="str"/>
      <x:c r="M7" s="178" t="str">
        <x:v>Un inconnu</x:v>
      </x:c>
      <x:c r="N7" s="178" t="str"/>
      <x:c r="O7" s="178" t="str"/>
      <x:c r="P7" s="178" t="str"/>
      <x:c r="Q7" s="179" t="str">
        <x:v>Pas applicable</x:v>
      </x:c>
    </x:row>
    <x:row r="8">
      <x:c r="A8" s="177" t="str"/>
      <x:c r="B8" s="178" t="str"/>
      <x:c r="C8" s="178" t="str"/>
      <x:c r="D8" s="178" t="str"/>
      <x:c r="E8" s="178" t="str"/>
      <x:c r="F8" s="178" t="str"/>
      <x:c r="G8" s="178" t="str"/>
      <x:c r="H8" s="178" t="str"/>
      <x:c r="I8" s="178" t="str"/>
      <x:c r="J8" s="178" t="str"/>
      <x:c r="K8" s="178" t="str"/>
      <x:c r="L8" s="178" t="str"/>
      <x:c r="M8" s="178" t="str">
        <x:v>Un inconnu</x:v>
      </x:c>
      <x:c r="N8" s="178" t="str"/>
      <x:c r="O8" s="178" t="str"/>
      <x:c r="P8" s="178" t="str"/>
      <x:c r="Q8" s="179" t="str">
        <x:v>Pas applicable</x:v>
      </x:c>
    </x:row>
    <x:row r="9">
      <x:c r="A9" s="177" t="str"/>
      <x:c r="B9" s="178" t="str"/>
      <x:c r="C9" s="178" t="str"/>
      <x:c r="D9" s="178" t="str"/>
      <x:c r="E9" s="178" t="str"/>
      <x:c r="F9" s="178" t="str"/>
      <x:c r="G9" s="178" t="str"/>
      <x:c r="H9" s="178" t="str"/>
      <x:c r="I9" s="178" t="str"/>
      <x:c r="J9" s="178" t="str"/>
      <x:c r="K9" s="178" t="str"/>
      <x:c r="L9" s="178" t="str"/>
      <x:c r="M9" s="178" t="str">
        <x:v>Un inconnu</x:v>
      </x:c>
      <x:c r="N9" s="178" t="str"/>
      <x:c r="O9" s="178" t="str"/>
      <x:c r="P9" s="178" t="str"/>
      <x:c r="Q9" s="179" t="str">
        <x:v>Pas applicable</x:v>
      </x:c>
    </x:row>
    <x:row r="10">
      <x:c r="A10" s="177" t="str"/>
      <x:c r="B10" s="178" t="str"/>
      <x:c r="C10" s="178" t="str"/>
      <x:c r="D10" s="178" t="str"/>
      <x:c r="E10" s="178" t="str"/>
      <x:c r="F10" s="178" t="str"/>
      <x:c r="G10" s="178" t="str"/>
      <x:c r="H10" s="178" t="str"/>
      <x:c r="I10" s="178" t="str"/>
      <x:c r="J10" s="178" t="str"/>
      <x:c r="K10" s="178" t="str"/>
      <x:c r="L10" s="178" t="str"/>
      <x:c r="M10" s="178" t="str">
        <x:v>Un inconnu</x:v>
      </x:c>
      <x:c r="N10" s="178" t="str"/>
      <x:c r="O10" s="178" t="str"/>
      <x:c r="P10" s="178" t="str"/>
      <x:c r="Q10" s="179" t="str">
        <x:v>Pas applicable</x:v>
      </x:c>
    </x:row>
    <x:row r="11">
      <x:c r="A11" s="177" t="str"/>
      <x:c r="B11" s="178" t="str"/>
      <x:c r="C11" s="178" t="str"/>
      <x:c r="D11" s="178" t="str"/>
      <x:c r="E11" s="178" t="str"/>
      <x:c r="F11" s="178" t="str"/>
      <x:c r="G11" s="178" t="str"/>
      <x:c r="H11" s="178" t="str"/>
      <x:c r="I11" s="178" t="str"/>
      <x:c r="J11" s="178" t="str"/>
      <x:c r="K11" s="178" t="str"/>
      <x:c r="L11" s="178" t="str"/>
      <x:c r="M11" s="178" t="str">
        <x:v>Un inconnu</x:v>
      </x:c>
      <x:c r="N11" s="178" t="str"/>
      <x:c r="O11" s="178" t="str"/>
      <x:c r="P11" s="178" t="str"/>
      <x:c r="Q11" s="179" t="str">
        <x:v>Pas applicable</x:v>
      </x:c>
    </x:row>
    <x:row r="12">
      <x:c r="A12" s="177" t="str"/>
      <x:c r="B12" s="178" t="str"/>
      <x:c r="C12" s="178" t="str"/>
      <x:c r="D12" s="178" t="str"/>
      <x:c r="E12" s="178" t="str"/>
      <x:c r="F12" s="178" t="str"/>
      <x:c r="G12" s="178" t="str"/>
      <x:c r="H12" s="178" t="str"/>
      <x:c r="I12" s="178" t="str"/>
      <x:c r="J12" s="178" t="str"/>
      <x:c r="K12" s="178" t="str"/>
      <x:c r="L12" s="178" t="str"/>
      <x:c r="M12" s="178" t="str">
        <x:v>Un inconnu</x:v>
      </x:c>
      <x:c r="N12" s="178" t="str"/>
      <x:c r="O12" s="178" t="str"/>
      <x:c r="P12" s="178" t="str"/>
      <x:c r="Q12" s="179" t="str">
        <x:v>Pas applicable</x:v>
      </x:c>
    </x:row>
    <x:row r="13">
      <x:c r="A13" s="177" t="str"/>
      <x:c r="B13" s="178" t="str"/>
      <x:c r="C13" s="178" t="str"/>
      <x:c r="D13" s="178" t="str"/>
      <x:c r="E13" s="178" t="str"/>
      <x:c r="F13" s="178" t="str"/>
      <x:c r="G13" s="178" t="str"/>
      <x:c r="H13" s="178" t="str"/>
      <x:c r="I13" s="178" t="str"/>
      <x:c r="J13" s="178" t="str"/>
      <x:c r="K13" s="178" t="str"/>
      <x:c r="L13" s="178" t="str"/>
      <x:c r="M13" s="178" t="str">
        <x:v>Un inconnu</x:v>
      </x:c>
      <x:c r="N13" s="178" t="str"/>
      <x:c r="O13" s="178" t="str"/>
      <x:c r="P13" s="178" t="str"/>
      <x:c r="Q13" s="179" t="str">
        <x:v>Pas applicable</x:v>
      </x:c>
    </x:row>
    <x:row r="14">
      <x:c r="A14" s="177" t="str"/>
      <x:c r="B14" s="178" t="str"/>
      <x:c r="C14" s="178" t="str"/>
      <x:c r="D14" s="178" t="str"/>
      <x:c r="E14" s="178" t="str"/>
      <x:c r="F14" s="178" t="str"/>
      <x:c r="G14" s="178" t="str"/>
      <x:c r="H14" s="178" t="str"/>
      <x:c r="I14" s="178" t="str"/>
      <x:c r="J14" s="178" t="str"/>
      <x:c r="K14" s="178" t="str"/>
      <x:c r="L14" s="178" t="str"/>
      <x:c r="M14" s="178" t="str">
        <x:v>Un inconnu</x:v>
      </x:c>
      <x:c r="N14" s="178" t="str"/>
      <x:c r="O14" s="178" t="str"/>
      <x:c r="P14" s="178" t="str"/>
      <x:c r="Q14" s="179" t="str">
        <x:v>Pas applicable</x:v>
      </x:c>
    </x:row>
    <x:row r="15">
      <x:c r="A15" s="177" t="str"/>
      <x:c r="B15" s="178" t="str"/>
      <x:c r="C15" s="178" t="str"/>
      <x:c r="D15" s="178" t="str"/>
      <x:c r="E15" s="178" t="str"/>
      <x:c r="F15" s="178" t="str"/>
      <x:c r="G15" s="178" t="str"/>
      <x:c r="H15" s="178" t="str"/>
      <x:c r="I15" s="178" t="str"/>
      <x:c r="J15" s="178" t="str"/>
      <x:c r="K15" s="178" t="str"/>
      <x:c r="L15" s="178" t="str"/>
      <x:c r="M15" s="178" t="str">
        <x:v>Un inconnu</x:v>
      </x:c>
      <x:c r="N15" s="178" t="str"/>
      <x:c r="O15" s="178" t="str"/>
      <x:c r="P15" s="178" t="str"/>
      <x:c r="Q15" s="179" t="str">
        <x:v>Pas applicable</x:v>
      </x:c>
    </x:row>
    <x:row r="16">
      <x:c r="A16" s="177" t="str"/>
      <x:c r="B16" s="178" t="str"/>
      <x:c r="C16" s="178" t="str"/>
      <x:c r="D16" s="178" t="str"/>
      <x:c r="E16" s="178" t="str"/>
      <x:c r="F16" s="178" t="str"/>
      <x:c r="G16" s="178" t="str"/>
      <x:c r="H16" s="178" t="str"/>
      <x:c r="I16" s="178" t="str"/>
      <x:c r="J16" s="178" t="str"/>
      <x:c r="K16" s="178" t="str"/>
      <x:c r="L16" s="178" t="str"/>
      <x:c r="M16" s="178" t="str">
        <x:v>Un inconnu</x:v>
      </x:c>
      <x:c r="N16" s="178" t="str"/>
      <x:c r="O16" s="178" t="str"/>
      <x:c r="P16" s="178" t="str"/>
      <x:c r="Q16" s="179" t="str">
        <x:v>Pas applicable</x:v>
      </x:c>
    </x:row>
    <x:row r="17">
      <x:c r="A17" s="177" t="str"/>
      <x:c r="B17" s="178" t="str"/>
      <x:c r="C17" s="178" t="str"/>
      <x:c r="D17" s="178" t="str"/>
      <x:c r="E17" s="178" t="str"/>
      <x:c r="F17" s="178" t="str"/>
      <x:c r="G17" s="178" t="str"/>
      <x:c r="H17" s="178" t="str"/>
      <x:c r="I17" s="178" t="str"/>
      <x:c r="J17" s="178" t="str"/>
      <x:c r="K17" s="178" t="str"/>
      <x:c r="L17" s="178" t="str"/>
      <x:c r="M17" s="178" t="str">
        <x:v>Un inconnu</x:v>
      </x:c>
      <x:c r="N17" s="178" t="str"/>
      <x:c r="O17" s="178" t="str"/>
      <x:c r="P17" s="178" t="str"/>
      <x:c r="Q17" s="179" t="str">
        <x:v>Pas applicable</x:v>
      </x:c>
    </x:row>
    <x:row r="18">
      <x:c r="A18" s="177" t="str"/>
      <x:c r="B18" s="178" t="str"/>
      <x:c r="C18" s="178" t="str"/>
      <x:c r="D18" s="178" t="str"/>
      <x:c r="E18" s="178" t="str"/>
      <x:c r="F18" s="178" t="str"/>
      <x:c r="G18" s="178" t="str"/>
      <x:c r="H18" s="178" t="str"/>
      <x:c r="I18" s="178" t="str"/>
      <x:c r="J18" s="178" t="str"/>
      <x:c r="K18" s="178" t="str"/>
      <x:c r="L18" s="178" t="str"/>
      <x:c r="M18" s="178" t="str">
        <x:v>Un inconnu</x:v>
      </x:c>
      <x:c r="N18" s="178" t="str"/>
      <x:c r="O18" s="178" t="str"/>
      <x:c r="P18" s="178" t="str"/>
      <x:c r="Q18" s="179" t="str">
        <x:v>Pas applicable</x:v>
      </x:c>
    </x:row>
    <x:row r="19">
      <x:c r="A19" s="177" t="str"/>
      <x:c r="B19" s="178" t="str"/>
      <x:c r="C19" s="178" t="str"/>
      <x:c r="D19" s="178" t="str"/>
      <x:c r="E19" s="178" t="str"/>
      <x:c r="F19" s="178" t="str"/>
      <x:c r="G19" s="178" t="str"/>
      <x:c r="H19" s="178" t="str"/>
      <x:c r="I19" s="178" t="str"/>
      <x:c r="J19" s="178" t="str"/>
      <x:c r="K19" s="178" t="str"/>
      <x:c r="L19" s="178" t="str"/>
      <x:c r="M19" s="178" t="str">
        <x:v>Un inconnu</x:v>
      </x:c>
      <x:c r="N19" s="178" t="str"/>
      <x:c r="O19" s="178" t="str"/>
      <x:c r="P19" s="178" t="str"/>
      <x:c r="Q19" s="179" t="str">
        <x:v>Pas applicable</x:v>
      </x:c>
    </x:row>
    <x:row r="20">
      <x:c r="A20" s="177" t="str"/>
      <x:c r="B20" s="178" t="str"/>
      <x:c r="C20" s="178" t="str"/>
      <x:c r="D20" s="178" t="str"/>
      <x:c r="E20" s="178" t="str"/>
      <x:c r="F20" s="178" t="str"/>
      <x:c r="G20" s="178" t="str"/>
      <x:c r="H20" s="178" t="str"/>
      <x:c r="I20" s="178" t="str"/>
      <x:c r="J20" s="178" t="str"/>
      <x:c r="K20" s="178" t="str"/>
      <x:c r="L20" s="178" t="str"/>
      <x:c r="M20" s="178" t="str">
        <x:v>Un inconnu</x:v>
      </x:c>
      <x:c r="N20" s="178" t="str"/>
      <x:c r="O20" s="178" t="str"/>
      <x:c r="P20" s="178" t="str"/>
      <x:c r="Q20" s="179" t="str">
        <x:v>Pas applicable</x:v>
      </x:c>
    </x:row>
    <x:row r="21">
      <x:c r="A21" s="177" t="str"/>
      <x:c r="B21" s="178" t="str"/>
      <x:c r="C21" s="178" t="str"/>
      <x:c r="D21" s="178" t="str"/>
      <x:c r="E21" s="178" t="str"/>
      <x:c r="F21" s="178" t="str"/>
      <x:c r="G21" s="178" t="str"/>
      <x:c r="H21" s="178" t="str"/>
      <x:c r="I21" s="178" t="str"/>
      <x:c r="J21" s="178" t="str"/>
      <x:c r="K21" s="178" t="str"/>
      <x:c r="L21" s="178" t="str"/>
      <x:c r="M21" s="178" t="str">
        <x:v>Un inconnu</x:v>
      </x:c>
      <x:c r="N21" s="178" t="str"/>
      <x:c r="O21" s="178" t="str"/>
      <x:c r="P21" s="178" t="str"/>
      <x:c r="Q21" s="179" t="str">
        <x:v>Pas applicable</x:v>
      </x:c>
    </x:row>
    <x:row r="22">
      <x:c r="A22" s="177" t="str"/>
      <x:c r="B22" s="178" t="str"/>
      <x:c r="C22" s="178" t="str"/>
      <x:c r="D22" s="178" t="str"/>
      <x:c r="E22" s="178" t="str"/>
      <x:c r="F22" s="178" t="str"/>
      <x:c r="G22" s="178" t="str"/>
      <x:c r="H22" s="178" t="str"/>
      <x:c r="I22" s="178" t="str"/>
      <x:c r="J22" s="178" t="str"/>
      <x:c r="K22" s="178" t="str"/>
      <x:c r="L22" s="178" t="str"/>
      <x:c r="M22" s="178" t="str">
        <x:v>Un inconnu</x:v>
      </x:c>
      <x:c r="N22" s="178" t="str"/>
      <x:c r="O22" s="178" t="str"/>
      <x:c r="P22" s="178" t="str"/>
      <x:c r="Q22" s="179" t="str">
        <x:v>Pas applicable</x:v>
      </x:c>
    </x:row>
    <x:row r="23">
      <x:c r="A23" s="177" t="str"/>
      <x:c r="B23" s="178" t="str"/>
      <x:c r="C23" s="178" t="str"/>
      <x:c r="D23" s="178" t="str"/>
      <x:c r="E23" s="178" t="str"/>
      <x:c r="F23" s="178" t="str"/>
      <x:c r="G23" s="178" t="str"/>
      <x:c r="H23" s="178" t="str"/>
      <x:c r="I23" s="178" t="str"/>
      <x:c r="J23" s="178" t="str"/>
      <x:c r="K23" s="178" t="str"/>
      <x:c r="L23" s="178" t="str"/>
      <x:c r="M23" s="178" t="str">
        <x:v>Un inconnu</x:v>
      </x:c>
      <x:c r="N23" s="178" t="str"/>
      <x:c r="O23" s="178" t="str"/>
      <x:c r="P23" s="178" t="str"/>
      <x:c r="Q23" s="179" t="str">
        <x:v>Pas applicable</x:v>
      </x:c>
    </x:row>
    <x:row r="24">
      <x:c r="A24" s="180" t="str"/>
      <x:c r="B24" s="181" t="str"/>
      <x:c r="C24" s="181" t="str"/>
      <x:c r="D24" s="181" t="str"/>
      <x:c r="E24" s="181" t="str"/>
      <x:c r="F24" s="181" t="str"/>
      <x:c r="G24" s="181" t="str"/>
      <x:c r="H24" s="181" t="str"/>
      <x:c r="I24" s="181" t="str"/>
      <x:c r="J24" s="181" t="str"/>
      <x:c r="K24" s="181" t="str"/>
      <x:c r="L24" s="181" t="str"/>
      <x:c r="M24" s="181" t="str">
        <x:v>Un inconnu</x:v>
      </x:c>
      <x:c r="N24" s="181" t="str"/>
      <x:c r="O24" s="181" t="str"/>
      <x:c r="P24" s="181" t="str"/>
      <x:c r="Q24" s="182" t="str">
        <x:v>Pas applicable</x:v>
      </x:c>
    </x:row>
  </x:sheetData>
  <x:mergeCells>
    <x:mergeCell ref="A1:Q1"/>
    <x:mergeCell ref="A2:Q2"/>
  </x:mergeCells>
  <x:conditionalFormatting sqref="Q5:Q24">
    <x:cfRule type="expression" dxfId="18" priority="1">
      <x:formula>Q5="Approved"</x:formula>
    </x:cfRule>
    <x:cfRule type="expression" dxfId="19" priority="2">
      <x:formula>Q5="Finding open"</x:formula>
    </x:cfRule>
    <x:cfRule type="expression" dxfId="20" priority="3">
      <x:formula>Q5="In progress"</x:formula>
    </x:cfRule>
    <x:cfRule type="expression" dxfId="21" priority="4">
      <x:formula>Q5="Blocked"</x:formula>
    </x:cfRule>
  </x:conditionalFormatting>
  <x:dataValidations count="4">
    <x:dataValidation type="list" sqref="B5:B24">
      <x:formula1>Lists!$E$5:$E$10</x:formula1>
    </x:dataValidation>
    <x:dataValidation type="list" sqref="D5:D24">
      <x:formula1>Lists!$H$5:$H$10</x:formula1>
    </x:dataValidation>
    <x:dataValidation type="list" sqref="M5:M24">
      <x:formula1>Lists!$C$5:$C$8</x:formula1>
    </x:dataValidation>
    <x:dataValidation type="list" sqref="Q5:Q24">
      <x:formula1>Lists!$A$5:$A$12</x:formula1>
    </x:dataValidation>
  </x:dataValidations>
  <x:pageMargins left="0.7" right="0.7" top="0.75" bottom="0.75" header="0.3" footer="0.3"/>
  <x:tableParts count="1">
    <x:tablePart xmlns:r="http://schemas.openxmlformats.org/officeDocument/2006/relationships" r:id="R98ad619e8b384a77"/>
  </x:tableParts>
</x:worksheet>
</file>

<file path=xl/worksheets/sheet8.xml><?xml version="1.0" encoding="utf-8"?>
<x:worksheet xmlns:x="http://schemas.openxmlformats.org/spreadsheetml/2006/main">
  <x:sheetFormatPr defaultRowHeight="15"/>
  <x:cols>
    <x:col min="1" max="1" width="13" hidden="0" customWidth="1"/>
    <x:col min="2" max="2" width="27" hidden="0" customWidth="1"/>
    <x:col min="3" max="3" width="48" hidden="0" customWidth="1"/>
    <x:col min="4" max="4" width="18" hidden="0" customWidth="1"/>
    <x:col min="5" max="5" width="18" hidden="0" customWidth="1"/>
    <x:col min="6" max="6" width="18" hidden="0" customWidth="1"/>
    <x:col min="7" max="7" width="36" hidden="0" customWidth="1"/>
    <x:col min="8" max="8" width="18" hidden="0" customWidth="1"/>
    <x:col min="9" max="9" width="31" hidden="0" customWidth="1"/>
    <x:col min="10" max="10" width="13" hidden="0" customWidth="1"/>
    <x:col min="11" max="11" width="33" hidden="0" customWidth="1"/>
    <x:col min="12" max="12" width="14" hidden="0" customWidth="1"/>
    <x:col min="13" max="13" width="31" hidden="0" customWidth="1"/>
    <x:col min="14" max="14" width="55" hidden="0" customWidth="1"/>
  </x:cols>
  <x:sheetData>
    <x:row r="1" ht="34" customHeight="1">
      <x:c r="A1" s="4" t="str">
        <x:v>Liste de contrôle interne du MRV</x:v>
      </x:c>
      <x:c r="B1" s="4"/>
      <x:c r="C1" s="4"/>
      <x:c r="D1" s="4"/>
      <x:c r="E1" s="4"/>
      <x:c r="F1" s="4"/>
      <x:c r="G1" s="4"/>
      <x:c r="H1" s="4"/>
      <x:c r="I1" s="4"/>
      <x:c r="J1" s="4"/>
      <x:c r="K1" s="4"/>
      <x:c r="L1" s="4"/>
      <x:c r="M1" s="4"/>
      <x:c r="N1" s="4"/>
    </x:row>
    <x:row r="2" ht="30" customHeight="1">
      <x:c r="A2" s="11" t="str">
        <x:v>Contrôles minimaux pour la plénitude, l'exactitude, les éléments de preuve, l'examen, la correction et la gouvernance finale.</x:v>
      </x:c>
      <x:c r="B2" s="11"/>
      <x:c r="C2" s="11"/>
      <x:c r="D2" s="11"/>
      <x:c r="E2" s="11"/>
      <x:c r="F2" s="11"/>
      <x:c r="G2" s="11"/>
      <x:c r="H2" s="11"/>
      <x:c r="I2" s="11"/>
      <x:c r="J2" s="11"/>
      <x:c r="K2" s="11"/>
      <x:c r="L2" s="11"/>
      <x:c r="M2" s="11"/>
      <x:c r="N2" s="11"/>
    </x:row>
    <x:row r="4" ht="34" customHeight="1">
      <x:c r="A4" s="55" t="str">
        <x:v>Identification de contrôle</x:v>
      </x:c>
      <x:c r="B4" s="56" t="str">
        <x:v>Objectif de contrôle</x:v>
      </x:c>
      <x:c r="C4" s="56" t="str">
        <x:v>Activité de contrôle</x:v>
      </x:c>
      <x:c r="D4" s="56" t="str">
        <x:v>Fréquence</x:v>
      </x:c>
      <x:c r="E4" s="56" t="str">
        <x:v>Propriétaire</x:v>
      </x:c>
      <x:c r="F4" s="56" t="str">
        <x:v>Réviseur</x:v>
      </x:c>
      <x:c r="G4" s="56" t="str">
        <x:v>Les preuves conservées</x:v>
      </x:c>
      <x:c r="H4" s="56" t="str">
        <x:v>Statut de l'entreprise</x:v>
      </x:c>
      <x:c r="I4" s="56" t="str">
        <x:v>Trouver</x:v>
      </x:c>
      <x:c r="J4" s="56" t="str">
        <x:v>Préférence</x:v>
      </x:c>
      <x:c r="K4" s="56" t="str">
        <x:v>Réparation</x:v>
      </x:c>
      <x:c r="L4" s="56" t="str">
        <x:v>Date d'échéance</x:v>
      </x:c>
      <x:c r="M4" s="56" t="str">
        <x:v>Retourner à l'essai des preuves</x:v>
      </x:c>
      <x:c r="N4" s="57" t="str">
        <x:v>URL de la source</x:v>
      </x:c>
    </x:row>
    <x:row r="5">
      <x:c r="A5" s="174" t="str">
        <x:v>CTL-01</x:v>
      </x:c>
      <x:c r="B5" s="175" t="str">
        <x:v>Exigences légales en vigueur</x:v>
      </x:c>
      <x:c r="C5" s="175" t="str">
        <x:v>Fermez l'ensemble source, la route, la version et les instructions d'autorité; gardez un journal de changement daté.</x:v>
      </x:c>
      <x:c r="D5" s="175" t="str">
        <x:v>Année + déclencheur</x:v>
      </x:c>
      <x:c r="E5" s="175" t="str"/>
      <x:c r="F5" s="175" t="str"/>
      <x:c r="G5" s="175" t="str">
        <x:v>Registre juridique et approbation</x:v>
      </x:c>
      <x:c r="H5" s="175" t="str">
        <x:v>Pas commencé .</x:v>
      </x:c>
      <x:c r="I5" s="175" t="str"/>
      <x:c r="J5" s="175" t="str">
        <x:v>Le problème est critique.</x:v>
      </x:c>
      <x:c r="K5" s="175" t="str"/>
      <x:c r="L5" s="210"/>
      <x:c r="M5" s="175" t="str"/>
      <x:c r="N5" s="176" t="str">
        <x:v>https://uaelegislation.gov.ae/en/legislations/2558</x:v>
      </x:c>
    </x:row>
    <x:row r="6">
      <x:c r="A6" s="177" t="str">
        <x:v>CTL-02</x:v>
      </x:c>
      <x:c r="B6" s="178" t="str">
        <x:v>Population complète de l'entité/installation</x:v>
      </x:c>
      <x:c r="C6" s="178" t="str">
        <x:v>Réconcilier UAE les entités, succursales, installations, opérateurs et licences à l'analyse de la voie juridique.</x:v>
      </x:c>
      <x:c r="D6" s="178" t="str">
        <x:v>Année + changement</x:v>
      </x:c>
      <x:c r="E6" s="178" t="str"/>
      <x:c r="F6" s="178" t="str"/>
      <x:c r="G6" s="178" t="str">
        <x:v>Réconciliation des périmètres</x:v>
      </x:c>
      <x:c r="H6" s="178" t="str">
        <x:v>Pas commencé .</x:v>
      </x:c>
      <x:c r="I6" s="178" t="str"/>
      <x:c r="J6" s="178" t="str">
        <x:v>Le problème est critique.</x:v>
      </x:c>
      <x:c r="K6" s="178" t="str"/>
      <x:c r="L6" s="211"/>
      <x:c r="M6" s="178" t="str"/>
      <x:c r="N6" s="179" t="str">
        <x:v>https://uaelegislation.gov.ae/en/legislations/2558</x:v>
      </x:c>
    </x:row>
    <x:row r="7">
      <x:c r="A7" s="177" t="str">
        <x:v>CTL-03</x:v>
      </x:c>
      <x:c r="B7" s="178" t="str">
        <x:v>Population complète des sources d'émissions</x:v>
      </x:c>
      <x:c r="C7" s="178" t="str">
        <x:v>Concilier les permis, les documents d'identification et de vérification des données, l'équipement, les carburants, les procédés, les réfrigérants, les déchets et les dépôts sur le site.</x:v>
      </x:c>
      <x:c r="D7" s="178" t="str">
        <x:v>Année + changement</x:v>
      </x:c>
      <x:c r="E7" s="178" t="str"/>
      <x:c r="F7" s="178" t="str"/>
      <x:c r="G7" s="178" t="str">
        <x:v>Fichier de l'intégralité de la source</x:v>
      </x:c>
      <x:c r="H7" s="178" t="str">
        <x:v>Pas commencé .</x:v>
      </x:c>
      <x:c r="I7" s="178" t="str"/>
      <x:c r="J7" s="178" t="str">
        <x:v>Le problème est critique.</x:v>
      </x:c>
      <x:c r="K7" s="178" t="str"/>
      <x:c r="L7" s="211"/>
      <x:c r="M7" s="178" t="str"/>
      <x:c r="N7" s="179" t="str">
        <x:v>https://uaelegislation.gov.ae/en/legislations/2558</x:v>
      </x:c>
    </x:row>
    <x:row r="8">
      <x:c r="A8" s="177" t="str">
        <x:v>CTL-04</x:v>
      </x:c>
      <x:c r="B8" s="178" t="str">
        <x:v>Définitions et unités contrôlées</x:v>
      </x:c>
      <x:c r="C8" s="178" t="str">
        <x:v>Maintenir un dictionnaire de données pour les limites, les unités, les gaz, les périodes, les propriétaires et les définitions spécifiques à la route.</x:v>
      </x:c>
      <x:c r="D8" s="178" t="str">
        <x:v>Année + changement</x:v>
      </x:c>
      <x:c r="E8" s="178" t="str"/>
      <x:c r="F8" s="178" t="str"/>
      <x:c r="G8" s="178" t="str">
        <x:v>Dictionnaire de données approuvé</x:v>
      </x:c>
      <x:c r="H8" s="178" t="str">
        <x:v>Pas commencé .</x:v>
      </x:c>
      <x:c r="I8" s="178" t="str"/>
      <x:c r="J8" s="178" t="str">
        <x:v>En haut</x:v>
      </x:c>
      <x:c r="K8" s="178" t="str"/>
      <x:c r="L8" s="211"/>
      <x:c r="M8" s="178" t="str"/>
      <x:c r="N8" s="179" t="str">
        <x:v>https://uaelegislation.gov.ae/en/legislations/2558</x:v>
      </x:c>
    </x:row>
    <x:row r="9">
      <x:c r="A9" s="177" t="str">
        <x:v>CTL-05</x:v>
      </x:c>
      <x:c r="B9" s="178" t="str">
        <x:v>Complétence et limite des données de source</x:v>
      </x:c>
      <x:c r="C9" s="178" t="str">
        <x:v>Concilier les populations de compteurs, de factures, de carburants, d'actifs et de production avec la période de référence.</x:v>
      </x:c>
      <x:c r="D9" s="178" t="str">
        <x:v>mois / clôture</x:v>
      </x:c>
      <x:c r="E9" s="178" t="str"/>
      <x:c r="F9" s="178" t="str"/>
      <x:c r="G9" s="178" t="str">
        <x:v>Réconciliations et exceptions</x:v>
      </x:c>
      <x:c r="H9" s="178" t="str">
        <x:v>Pas commencé .</x:v>
      </x:c>
      <x:c r="I9" s="178" t="str"/>
      <x:c r="J9" s="178" t="str">
        <x:v>En haut</x:v>
      </x:c>
      <x:c r="K9" s="178" t="str"/>
      <x:c r="L9" s="211"/>
      <x:c r="M9" s="178" t="str"/>
      <x:c r="N9" s="179" t="str">
        <x:v>https://uaelegislation.gov.ae/en/legislations/2558</x:v>
      </x:c>
    </x:row>
    <x:row r="10">
      <x:c r="A10" s="177" t="str">
        <x:v>CTL-06</x:v>
      </x:c>
      <x:c r="B10" s="178" t="str">
        <x:v>Rétention des preuves</x:v>
      </x:c>
      <x:c r="C10" s="178" t="str">
        <x:v>L'article 5 est remplacé par un autre document de référence. 6 - Des dossiers.</x:v>
      </x:c>
      <x:c r="D10" s="178" t="str">
        <x:v>En tout cas</x:v>
      </x:c>
      <x:c r="E10" s="178" t="str"/>
      <x:c r="F10" s="178" t="str"/>
      <x:c r="G10" s="178" t="str">
        <x:v>Indice de preuve et test de récupération</x:v>
      </x:c>
      <x:c r="H10" s="178" t="str">
        <x:v>Pas commencé .</x:v>
      </x:c>
      <x:c r="I10" s="178" t="str"/>
      <x:c r="J10" s="178" t="str">
        <x:v>En haut</x:v>
      </x:c>
      <x:c r="K10" s="178" t="str"/>
      <x:c r="L10" s="211"/>
      <x:c r="M10" s="178" t="str"/>
      <x:c r="N10" s="179" t="str">
        <x:v>https://uaelegislation.gov.ae/en/legislations/2558</x:v>
      </x:c>
    </x:row>
    <x:row r="11">
      <x:c r="A11" s="177" t="str">
        <x:v>CTL-07</x:v>
      </x:c>
      <x:c r="B11" s="178" t="str">
        <x:v>Calcul et précision des facteurs</x:v>
      </x:c>
      <x:c r="C11" s="178" t="str">
        <x:v>Formule d'essai indépendante, conversion unitaire, facteur, oxydation, GWP et agrégation.</x:v>
      </x:c>
      <x:c r="D11" s="178" t="str">
        <x:v>En tout cas</x:v>
      </x:c>
      <x:c r="E11" s="178" t="str"/>
      <x:c r="F11" s="178" t="str"/>
      <x:c r="G11" s="178" t="str">
        <x:v>Révision des calculs</x:v>
      </x:c>
      <x:c r="H11" s="178" t="str">
        <x:v>Pas commencé .</x:v>
      </x:c>
      <x:c r="I11" s="178" t="str"/>
      <x:c r="J11" s="178" t="str">
        <x:v>En haut</x:v>
      </x:c>
      <x:c r="K11" s="178" t="str"/>
      <x:c r="L11" s="211"/>
      <x:c r="M11" s="178" t="str"/>
      <x:c r="N11" s="179" t="str">
        <x:v>https://uaelegislation.gov.ae/en/legislations/2558</x:v>
      </x:c>
    </x:row>
    <x:row r="12">
      <x:c r="A12" s="177" t="str">
        <x:v>CTL-08</x:v>
      </x:c>
      <x:c r="B12" s="178" t="str">
        <x:v>La gouvernance estimée</x:v>
      </x:c>
      <x:c r="C12" s="178" t="str">
        <x:v>Approuver les lacunes dans les données, la méthode d'estimation, l'incertitude, les alternatives et la date de réparation.</x:v>
      </x:c>
      <x:c r="D12" s="178" t="str">
        <x:v>Par estimation</x:v>
      </x:c>
      <x:c r="E12" s="178" t="str"/>
      <x:c r="F12" s="178" t="str"/>
      <x:c r="G12" s="178" t="str">
        <x:v>Registre et approbation estimés</x:v>
      </x:c>
      <x:c r="H12" s="178" t="str">
        <x:v>Pas commencé .</x:v>
      </x:c>
      <x:c r="I12" s="178" t="str"/>
      <x:c r="J12" s="178" t="str">
        <x:v>En haut</x:v>
      </x:c>
      <x:c r="K12" s="178" t="str"/>
      <x:c r="L12" s="211"/>
      <x:c r="M12" s="178" t="str"/>
      <x:c r="N12" s="179" t="str">
        <x:v>https://uaelegislation.gov.ae/en/legislations/2558</x:v>
      </x:c>
    </x:row>
    <x:row r="13">
      <x:c r="A13" s="177" t="str">
        <x:v>CTL-09</x:v>
      </x:c>
      <x:c r="B13" s="178" t="str">
        <x:v>Modification de méthode et de version</x:v>
      </x:c>
      <x:c r="C13" s="178" t="str">
        <x:v>Enregistrer et approuver les modifications de méthode, facteur, GWP, système et limites et évaluer les effets comparatifs.</x:v>
      </x:c>
      <x:c r="D13" s="178" t="str">
        <x:v>Le changement</x:v>
      </x:c>
      <x:c r="E13" s="178" t="str"/>
      <x:c r="F13" s="178" t="str"/>
      <x:c r="G13" s="178" t="str">
        <x:v>Demande de modification contrôlée</x:v>
      </x:c>
      <x:c r="H13" s="178" t="str">
        <x:v>Pas commencé .</x:v>
      </x:c>
      <x:c r="I13" s="178" t="str"/>
      <x:c r="J13" s="178" t="str">
        <x:v>En haut</x:v>
      </x:c>
      <x:c r="K13" s="178" t="str"/>
      <x:c r="L13" s="211"/>
      <x:c r="M13" s="178" t="str"/>
      <x:c r="N13" s="179" t="str">
        <x:v>https://uaelegislation.gov.ae/en/legislations/2558</x:v>
      </x:c>
    </x:row>
    <x:row r="14">
      <x:c r="A14" s="177" t="str">
        <x:v>CTL-10</x:v>
      </x:c>
      <x:c r="B14" s="178" t="str">
        <x:v>Separation des fonctions</x:v>
      </x:c>
      <x:c r="C14" s="178" t="str">
        <x:v>Préparation, examen, approbation et accès à la dépôt séparés pour les données matérielles et les soumissions.</x:v>
      </x:c>
      <x:c r="D14" s="178" t="str">
        <x:v>Continuité</x:v>
      </x:c>
      <x:c r="E14" s="178" t="str"/>
      <x:c r="F14" s="178" t="str"/>
      <x:c r="G14" s="178" t="str">
        <x:v>RACI et preuves d'accès</x:v>
      </x:c>
      <x:c r="H14" s="178" t="str">
        <x:v>Pas commencé .</x:v>
      </x:c>
      <x:c r="I14" s="178" t="str"/>
      <x:c r="J14" s="178" t="str">
        <x:v>En haut</x:v>
      </x:c>
      <x:c r="K14" s="178" t="str"/>
      <x:c r="L14" s="211"/>
      <x:c r="M14" s="178" t="str"/>
      <x:c r="N14" s="179" t="str">
        <x:v>https://uaelegislation.gov.ae/en/legislations/2558</x:v>
      </x:c>
    </x:row>
    <x:row r="15">
      <x:c r="A15" s="177" t="str">
        <x:v>CTL-11</x:v>
      </x:c>
      <x:c r="B15" s="178" t="str">
        <x:v>Les représentations de la direction</x:v>
      </x:c>
      <x:c r="C15" s="178" t="str">
        <x:v>Obtenir des représentations de la part des propriétaires de données matérielles sur l'exhaustivité, les estimations et les changements connus.</x:v>
      </x:c>
      <x:c r="D15" s="178" t="str">
        <x:v>Fermeture annuelle</x:v>
      </x:c>
      <x:c r="E15" s="178" t="str"/>
      <x:c r="F15" s="178" t="str"/>
      <x:c r="G15" s="178" t="str">
        <x:v>Dépositions signées</x:v>
      </x:c>
      <x:c r="H15" s="178" t="str">
        <x:v>Pas commencé .</x:v>
      </x:c>
      <x:c r="I15" s="178" t="str"/>
      <x:c r="J15" s="178" t="str">
        <x:v>Moyen</x:v>
      </x:c>
      <x:c r="K15" s="178" t="str"/>
      <x:c r="L15" s="211"/>
      <x:c r="M15" s="178" t="str"/>
      <x:c r="N15" s="179" t="str">
        <x:v>https://uaelegislation.gov.ae/en/legislations/2558</x:v>
      </x:c>
    </x:row>
    <x:row r="16">
      <x:c r="A16" s="177" t="str">
        <x:v>CTL-12</x:v>
      </x:c>
      <x:c r="B16" s="178" t="str">
        <x:v>Trouver la correction et le réexamen</x:v>
      </x:c>
      <x:c r="C16" s="178" t="str">
        <x:v>Ne fermez pas une constatation avant que les preuves de correction n'aient été testées indépendamment.</x:v>
      </x:c>
      <x:c r="D16" s="178" t="str">
        <x:v>Par découverte</x:v>
      </x:c>
      <x:c r="E16" s="178" t="str"/>
      <x:c r="F16" s="178" t="str"/>
      <x:c r="G16" s="178" t="str">
        <x:v>Résumé de recherche et de réévaluation</x:v>
      </x:c>
      <x:c r="H16" s="178" t="str">
        <x:v>Pas commencé .</x:v>
      </x:c>
      <x:c r="I16" s="178" t="str"/>
      <x:c r="J16" s="178" t="str">
        <x:v>Le problème est critique.</x:v>
      </x:c>
      <x:c r="K16" s="178" t="str"/>
      <x:c r="L16" s="211"/>
      <x:c r="M16" s="178" t="str"/>
      <x:c r="N16" s="179" t="str">
        <x:v>https://uaelegislation.gov.ae/en/legislations/2558</x:v>
      </x:c>
    </x:row>
    <x:row r="17">
      <x:c r="A17" s="177" t="str">
        <x:v>CTL-13</x:v>
      </x:c>
      <x:c r="B17" s="178" t="str">
        <x:v>Contrôle des conflits avec le vérificateur</x:v>
      </x:c>
      <x:c r="C17" s="178" t="str">
        <x:v>Évaluer la portée de l'accréditation, les relations consultatives, les intérêts financiers, l'indépendance du personnel et la rotation.</x:v>
      </x:c>
      <x:c r="D17" s="178" t="str">
        <x:v>Résolution + changement</x:v>
      </x:c>
      <x:c r="E17" s="178" t="str"/>
      <x:c r="F17" s="178" t="str"/>
      <x:c r="G17" s="178" t="str">
        <x:v>Questionnaire sur les conflits et approbation</x:v>
      </x:c>
      <x:c r="H17" s="178" t="str">
        <x:v>Pas commencé .</x:v>
      </x:c>
      <x:c r="I17" s="178" t="str"/>
      <x:c r="J17" s="178" t="str">
        <x:v>En haut</x:v>
      </x:c>
      <x:c r="K17" s="178" t="str"/>
      <x:c r="L17" s="211"/>
      <x:c r="M17" s="178" t="str"/>
      <x:c r="N17" s="179" t="str">
        <x:v>https://facilitymrv.ead.ae/</x:v>
      </x:c>
    </x:row>
    <x:row r="18">
      <x:c r="A18" s="177" t="str">
        <x:v>CTL-14</x:v>
      </x:c>
      <x:c r="B18" s="178" t="str">
        <x:v>Conséquence du plan de réduction</x:v>
      </x:c>
      <x:c r="C18" s="178" t="str">
        <x:v>Concilier les demandes d'action, les économies attendues/réelles, les budgets et le traitement des stocks bruts.</x:v>
      </x:c>
      <x:c r="D18" s="178" t="str">
        <x:v>Quartier / annuel</x:v>
      </x:c>
      <x:c r="E18" s="178" t="str"/>
      <x:c r="F18" s="178" t="str"/>
      <x:c r="G18" s="178" t="str">
        <x:v>Tracker d'action et pont financier</x:v>
      </x:c>
      <x:c r="H18" s="178" t="str">
        <x:v>Pas commencé .</x:v>
      </x:c>
      <x:c r="I18" s="178" t="str"/>
      <x:c r="J18" s="178" t="str">
        <x:v>En haut</x:v>
      </x:c>
      <x:c r="K18" s="178" t="str"/>
      <x:c r="L18" s="211"/>
      <x:c r="M18" s="178" t="str"/>
      <x:c r="N18" s="179" t="str">
        <x:v>https://uaelegislation.gov.ae/en/legislations/2558</x:v>
      </x:c>
    </x:row>
    <x:row r="19">
      <x:c r="A19" s="177" t="str">
        <x:v>CTL-15</x:v>
      </x:c>
      <x:c r="B19" s="178" t="str">
        <x:v>Séparation du crédit carbone</x:v>
      </x:c>
      <x:c r="C19" s="178" t="str">
        <x:v>Garder les crédits et les compensations séparés des émissions brutes opérationnelles et des résultats de réduction.</x:v>
      </x:c>
      <x:c r="D19" s="178" t="str">
        <x:v>Par réclamation / clôture</x:v>
      </x:c>
      <x:c r="E19" s="178" t="str"/>
      <x:c r="F19" s="178" t="str"/>
      <x:c r="G19" s="178" t="str">
        <x:v>Registre de crédit et preuve de retraite</x:v>
      </x:c>
      <x:c r="H19" s="178" t="str">
        <x:v>Pas commencé .</x:v>
      </x:c>
      <x:c r="I19" s="178" t="str"/>
      <x:c r="J19" s="178" t="str">
        <x:v>En haut</x:v>
      </x:c>
      <x:c r="K19" s="178" t="str"/>
      <x:c r="L19" s="211"/>
      <x:c r="M19" s="178" t="str"/>
      <x:c r="N19" s="179" t="str">
        <x:v>https://uaelegislation.gov.ae/en/legislations/2521</x:v>
      </x:c>
    </x:row>
    <x:row r="20">
      <x:c r="A20" s="177" t="str">
        <x:v>CTL-16</x:v>
      </x:c>
      <x:c r="B20" s="178" t="str">
        <x:v>Gouvernance de l'adaptation</x:v>
      </x:c>
      <x:c r="C20" s="178" t="str">
        <x:v>Connecter les risques physiques, les actions, les coûts, la continuité des activités et le risque résiduel.</x:v>
      </x:c>
      <x:c r="D20" s="178" t="str">
        <x:v>Année + déclencheur</x:v>
      </x:c>
      <x:c r="E20" s="178" t="str"/>
      <x:c r="F20" s="178" t="str"/>
      <x:c r="G20" s="178" t="str">
        <x:v>Registre des risques et de l'adaptation</x:v>
      </x:c>
      <x:c r="H20" s="178" t="str">
        <x:v>Pas commencé .</x:v>
      </x:c>
      <x:c r="I20" s="178" t="str"/>
      <x:c r="J20" s="178" t="str">
        <x:v>Moyen</x:v>
      </x:c>
      <x:c r="K20" s="178" t="str"/>
      <x:c r="L20" s="211"/>
      <x:c r="M20" s="178" t="str"/>
      <x:c r="N20" s="179" t="str">
        <x:v>https://uaelegislation.gov.ae/en/legislations/2558</x:v>
      </x:c>
    </x:row>
    <x:row r="21">
      <x:c r="A21" s="177" t="str">
        <x:v>CTL-17</x:v>
      </x:c>
      <x:c r="B21" s="178" t="str">
        <x:v>Correspondance avec le régulateur</x:v>
      </x:c>
      <x:c r="C21" s="178" t="str">
        <x:v>Réserver les questions, réponses, notes de guidage verbaux, avis du portail et contacts autorisés.</x:v>
      </x:c>
      <x:c r="D21" s="178" t="str">
        <x:v>Continuité</x:v>
      </x:c>
      <x:c r="E21" s="178" t="str"/>
      <x:c r="F21" s="178" t="str"/>
      <x:c r="G21" s="178" t="str">
        <x:v>Registre de correspondance</x:v>
      </x:c>
      <x:c r="H21" s="178" t="str">
        <x:v>Pas commencé .</x:v>
      </x:c>
      <x:c r="I21" s="178" t="str"/>
      <x:c r="J21" s="178" t="str">
        <x:v>En haut</x:v>
      </x:c>
      <x:c r="K21" s="178" t="str"/>
      <x:c r="L21" s="211"/>
      <x:c r="M21" s="178" t="str"/>
      <x:c r="N21" s="179" t="str">
        <x:v>https://uaelegislation.gov.ae/en/legislations/2558</x:v>
      </x:c>
    </x:row>
    <x:row r="22">
      <x:c r="A22" s="177" t="str">
        <x:v>CTL-18</x:v>
      </x:c>
      <x:c r="B22" s="178" t="str">
        <x:v>Contrôle du fichier final</x:v>
      </x:c>
      <x:c r="C22" s="178" t="str">
        <x:v>Fermez la version approuvée, le montant de contrôle, le reçu, l'approbation et le lieu de conservation.</x:v>
      </x:c>
      <x:c r="D22" s="178" t="str">
        <x:v>Par dépôt</x:v>
      </x:c>
      <x:c r="E22" s="178" t="str"/>
      <x:c r="F22" s="178" t="str"/>
      <x:c r="G22" s="178" t="str">
        <x:v>Dossier final et reçu contrôlés</x:v>
      </x:c>
      <x:c r="H22" s="178" t="str">
        <x:v>Pas commencé .</x:v>
      </x:c>
      <x:c r="I22" s="178" t="str"/>
      <x:c r="J22" s="178" t="str">
        <x:v>Le problème est critique.</x:v>
      </x:c>
      <x:c r="K22" s="178" t="str"/>
      <x:c r="L22" s="211"/>
      <x:c r="M22" s="178" t="str"/>
      <x:c r="N22" s="179" t="str">
        <x:v>https://uaelegislation.gov.ae/en/legislations/2558</x:v>
      </x:c>
    </x:row>
    <x:row r="23">
      <x:c r="A23" s="177" t="str">
        <x:v>CTL-19</x:v>
      </x:c>
      <x:c r="B23" s="178" t="str">
        <x:v>Approbation des demandes publiques</x:v>
      </x:c>
      <x:c r="C23" s="178" t="str">
        <x:v>Exiger un examen technique et juridique de la conformité, une vérification, des créances nettes à zéro et de crédit.</x:v>
      </x:c>
      <x:c r="D23" s="178" t="str">
        <x:v>Par réclamation</x:v>
      </x:c>
      <x:c r="E23" s="178" t="str"/>
      <x:c r="F23" s="178" t="str"/>
      <x:c r="G23" s="178" t="str">
        <x:v>Livret des revendications et approbation</x:v>
      </x:c>
      <x:c r="H23" s="178" t="str">
        <x:v>Pas commencé .</x:v>
      </x:c>
      <x:c r="I23" s="178" t="str"/>
      <x:c r="J23" s="178" t="str">
        <x:v>En haut</x:v>
      </x:c>
      <x:c r="K23" s="178" t="str"/>
      <x:c r="L23" s="211"/>
      <x:c r="M23" s="178" t="str"/>
      <x:c r="N23" s="179" t="str">
        <x:v>https://uaelegislation.gov.ae/en/legislations/2558</x:v>
      </x:c>
    </x:row>
    <x:row r="24">
      <x:c r="A24" s="180" t="str">
        <x:v>CTL-20</x:v>
      </x:c>
      <x:c r="B24" s="181" t="str">
        <x:v>Réaction aux changements réglementaires</x:v>
      </x:c>
      <x:c r="C24" s="181" t="str">
        <x:v>Évaluer chaque changement officiel, mettre à jour les exigences, informer les propriétaires et réexaminer les contrôles concernés.</x:v>
      </x:c>
      <x:c r="D24" s="181" t="str">
        <x:v>Par déclencheur</x:v>
      </x:c>
      <x:c r="E24" s="181" t="str"/>
      <x:c r="F24" s="181" t="str"/>
      <x:c r="G24" s="181" t="str">
        <x:v>Évaluation des impacts et dossier de clôture</x:v>
      </x:c>
      <x:c r="H24" s="181" t="str">
        <x:v>Pas commencé .</x:v>
      </x:c>
      <x:c r="I24" s="181" t="str"/>
      <x:c r="J24" s="181" t="str">
        <x:v>En haut</x:v>
      </x:c>
      <x:c r="K24" s="181" t="str"/>
      <x:c r="L24" s="212"/>
      <x:c r="M24" s="181" t="str"/>
      <x:c r="N24" s="182" t="str">
        <x:v>https://uaelegislation.gov.ae/en/legislations/2558</x:v>
      </x:c>
    </x:row>
  </x:sheetData>
  <x:mergeCells>
    <x:mergeCell ref="A1:N1"/>
    <x:mergeCell ref="A2:N2"/>
  </x:mergeCells>
  <x:conditionalFormatting sqref="H5:H24">
    <x:cfRule type="expression" dxfId="22" priority="1">
      <x:formula>H5="Approved"</x:formula>
    </x:cfRule>
    <x:cfRule type="expression" dxfId="23" priority="2">
      <x:formula>H5="Finding open"</x:formula>
    </x:cfRule>
    <x:cfRule type="expression" dxfId="24" priority="3">
      <x:formula>H5="In progress"</x:formula>
    </x:cfRule>
    <x:cfRule type="expression" dxfId="25" priority="4">
      <x:formula>H5="Blocked"</x:formula>
    </x:cfRule>
  </x:conditionalFormatting>
  <x:conditionalFormatting sqref="J5:J24">
    <x:cfRule type="expression" dxfId="26" priority="5">
      <x:formula>OR(J5="Critical",J5="High")</x:formula>
    </x:cfRule>
  </x:conditionalFormatting>
  <x:dataValidations count="2">
    <x:dataValidation type="list" sqref="H5:H24">
      <x:formula1>Lists!$A$5:$A$12</x:formula1>
    </x:dataValidation>
    <x:dataValidation type="list" sqref="J5:J24">
      <x:formula1>Lists!$B$5:$B$9</x:formula1>
    </x:dataValidation>
  </x:dataValidations>
  <x:pageMargins left="0.7" right="0.7" top="0.75" bottom="0.75" header="0.3" footer="0.3"/>
  <x:tableParts count="1">
    <x:tablePart xmlns:r="http://schemas.openxmlformats.org/officeDocument/2006/relationships" r:id="Rd37989b79a68481b"/>
  </x:tableParts>
</x:worksheet>
</file>

<file path=xl/worksheets/sheet9.xml><?xml version="1.0" encoding="utf-8"?>
<x:worksheet xmlns:x="http://schemas.openxmlformats.org/spreadsheetml/2006/main">
  <x:sheetFormatPr defaultRowHeight="15"/>
  <x:cols>
    <x:col min="1" max="1" width="15" hidden="0" customWidth="1"/>
    <x:col min="2" max="2" width="31" hidden="0" customWidth="1"/>
    <x:col min="3" max="3" width="17" hidden="0" customWidth="1"/>
    <x:col min="4" max="4" width="26" hidden="0" customWidth="1"/>
    <x:col min="5" max="5" width="22" hidden="0" customWidth="1"/>
    <x:col min="6" max="6" width="28" hidden="0" customWidth="1"/>
    <x:col min="7" max="7" width="33" hidden="0" customWidth="1"/>
    <x:col min="8" max="8" width="29" hidden="0" customWidth="1"/>
    <x:col min="9" max="9" width="22" hidden="0" customWidth="1"/>
    <x:col min="10" max="10" width="31" hidden="0" customWidth="1"/>
    <x:col min="11" max="11" width="19" hidden="0" customWidth="1"/>
    <x:col min="12" max="12" width="26" hidden="0" customWidth="1"/>
    <x:col min="13" max="13" width="16" hidden="0" customWidth="1"/>
    <x:col min="14" max="14" width="34" hidden="0" customWidth="1"/>
    <x:col min="15" max="15" width="31" hidden="0" customWidth="1"/>
    <x:col min="16" max="16" width="19" hidden="0" customWidth="1"/>
  </x:cols>
  <x:sheetData>
    <x:row r="1" ht="34" customHeight="1">
      <x:c r="A1" s="4" t="str">
        <x:v>Prêt à vérifier</x:v>
      </x:c>
      <x:c r="B1" s="4"/>
      <x:c r="C1" s="4"/>
      <x:c r="D1" s="4"/>
      <x:c r="E1" s="4"/>
      <x:c r="F1" s="4"/>
      <x:c r="G1" s="4"/>
      <x:c r="H1" s="4"/>
      <x:c r="I1" s="4"/>
      <x:c r="J1" s="4"/>
      <x:c r="K1" s="4"/>
      <x:c r="L1" s="4"/>
      <x:c r="M1" s="4"/>
      <x:c r="N1" s="4"/>
      <x:c r="O1" s="4"/>
      <x:c r="P1" s="4"/>
    </x:row>
    <x:row r="2" ht="30" customHeight="1">
      <x:c r="A2" s="11" t="str">
        <x:v>Évaluer la voie, l'accréditation, la compétence, l'indépendance, le calendrier, les demandes de preuve et les conclusions.</x:v>
      </x:c>
      <x:c r="B2" s="11"/>
      <x:c r="C2" s="11"/>
      <x:c r="D2" s="11"/>
      <x:c r="E2" s="11"/>
      <x:c r="F2" s="11"/>
      <x:c r="G2" s="11"/>
      <x:c r="H2" s="11"/>
      <x:c r="I2" s="11"/>
      <x:c r="J2" s="11"/>
      <x:c r="K2" s="11"/>
      <x:c r="L2" s="11"/>
      <x:c r="M2" s="11"/>
      <x:c r="N2" s="11"/>
      <x:c r="O2" s="11"/>
      <x:c r="P2" s="11"/>
    </x:row>
    <x:row r="4" ht="34" customHeight="1">
      <x:c r="A4" s="55" t="str">
        <x:v>Identification de vérification</x:v>
      </x:c>
      <x:c r="B4" s="56" t="str">
        <x:v>Route / objet</x:v>
      </x:c>
      <x:c r="C4" s="56" t="str">
        <x:v>Il faut maintenant ?</x:v>
      </x:c>
      <x:c r="D4" s="56" t="str">
        <x:v>vérificateur / candidat</x:v>
      </x:c>
      <x:c r="E4" s="56" t="str">
        <x:v>Organisme d'accréditation</x:v>
      </x:c>
      <x:c r="F4" s="56" t="str">
        <x:v>Standard</x:v>
      </x:c>
      <x:c r="G4" s="56" t="str">
        <x:v>Département d'accréditation</x:v>
      </x:c>
      <x:c r="H4" s="56" t="str">
        <x:v>Compétences sectorielles</x:v>
      </x:c>
      <x:c r="I4" s="56" t="str">
        <x:v>UAE/ couverture du site</x:v>
      </x:c>
      <x:c r="J4" s="56" t="str">
        <x:v>Relations de conseil</x:v>
      </x:c>
      <x:c r="K4" s="56" t="str">
        <x:v>Conclusion du conflit</x:v>
      </x:c>
      <x:c r="L4" s="56" t="str">
        <x:v>Statut de la demande de preuve</x:v>
      </x:c>
      <x:c r="M4" s="56" t="str">
        <x:v>Travail de terrain planifié</x:v>
      </x:c>
      <x:c r="N4" s="56" t="str">
        <x:v>Résultats / action</x:v>
      </x:c>
      <x:c r="O4" s="56" t="str">
        <x:v>Conclusion</x:v>
      </x:c>
      <x:c r="P4" s="57" t="str">
        <x:v>Statut de l'entreprise</x:v>
      </x:c>
    </x:row>
    <x:row r="5">
      <x:c r="A5" s="174" t="str">
        <x:v>VRF-001</x:v>
      </x:c>
      <x:c r="B5" s="175" t="str">
        <x:v>Article illustratif 6 / route locale - configuration</x:v>
      </x:c>
      <x:c r="C5" s="175" t="str">
        <x:v>Un inconnu</x:v>
      </x:c>
      <x:c r="D5" s="175" t="str"/>
      <x:c r="E5" s="175" t="str"/>
      <x:c r="F5" s="175" t="str">
        <x:v>ISO 14065 / ISO 14064-3 selon les cas</x:v>
      </x:c>
      <x:c r="G5" s="175" t="str"/>
      <x:c r="H5" s="175" t="str"/>
      <x:c r="I5" s="175" t="str"/>
      <x:c r="J5" s="175" t="str"/>
      <x:c r="K5" s="175" t="str">
        <x:v>Un inconnu</x:v>
      </x:c>
      <x:c r="L5" s="175" t="str"/>
      <x:c r="M5" s="210"/>
      <x:c r="N5" s="175" t="str"/>
      <x:c r="O5" s="175" t="str"/>
      <x:c r="P5" s="176" t="str">
        <x:v>Ne pas évalué</x:v>
      </x:c>
    </x:row>
    <x:row r="6">
      <x:c r="A6" s="177" t="str"/>
      <x:c r="B6" s="178" t="str"/>
      <x:c r="C6" s="178" t="str">
        <x:v>Un inconnu</x:v>
      </x:c>
      <x:c r="D6" s="178" t="str"/>
      <x:c r="E6" s="178" t="str"/>
      <x:c r="F6" s="178" t="str"/>
      <x:c r="G6" s="178" t="str"/>
      <x:c r="H6" s="178" t="str"/>
      <x:c r="I6" s="178" t="str"/>
      <x:c r="J6" s="178" t="str"/>
      <x:c r="K6" s="178" t="str">
        <x:v>Un inconnu</x:v>
      </x:c>
      <x:c r="L6" s="178" t="str"/>
      <x:c r="M6" s="211"/>
      <x:c r="N6" s="178" t="str"/>
      <x:c r="O6" s="178" t="str"/>
      <x:c r="P6" s="179" t="str">
        <x:v>Pas applicable</x:v>
      </x:c>
    </x:row>
    <x:row r="7">
      <x:c r="A7" s="177" t="str"/>
      <x:c r="B7" s="178" t="str"/>
      <x:c r="C7" s="178" t="str">
        <x:v>Un inconnu</x:v>
      </x:c>
      <x:c r="D7" s="178" t="str"/>
      <x:c r="E7" s="178" t="str"/>
      <x:c r="F7" s="178" t="str"/>
      <x:c r="G7" s="178" t="str"/>
      <x:c r="H7" s="178" t="str"/>
      <x:c r="I7" s="178" t="str"/>
      <x:c r="J7" s="178" t="str"/>
      <x:c r="K7" s="178" t="str">
        <x:v>Un inconnu</x:v>
      </x:c>
      <x:c r="L7" s="178" t="str"/>
      <x:c r="M7" s="211"/>
      <x:c r="N7" s="178" t="str"/>
      <x:c r="O7" s="178" t="str"/>
      <x:c r="P7" s="179" t="str">
        <x:v>Pas applicable</x:v>
      </x:c>
    </x:row>
    <x:row r="8">
      <x:c r="A8" s="177" t="str"/>
      <x:c r="B8" s="178" t="str"/>
      <x:c r="C8" s="178" t="str">
        <x:v>Un inconnu</x:v>
      </x:c>
      <x:c r="D8" s="178" t="str"/>
      <x:c r="E8" s="178" t="str"/>
      <x:c r="F8" s="178" t="str"/>
      <x:c r="G8" s="178" t="str"/>
      <x:c r="H8" s="178" t="str"/>
      <x:c r="I8" s="178" t="str"/>
      <x:c r="J8" s="178" t="str"/>
      <x:c r="K8" s="178" t="str">
        <x:v>Un inconnu</x:v>
      </x:c>
      <x:c r="L8" s="178" t="str"/>
      <x:c r="M8" s="211"/>
      <x:c r="N8" s="178" t="str"/>
      <x:c r="O8" s="178" t="str"/>
      <x:c r="P8" s="179" t="str">
        <x:v>Pas applicable</x:v>
      </x:c>
    </x:row>
    <x:row r="9">
      <x:c r="A9" s="177" t="str"/>
      <x:c r="B9" s="178" t="str"/>
      <x:c r="C9" s="178" t="str">
        <x:v>Un inconnu</x:v>
      </x:c>
      <x:c r="D9" s="178" t="str"/>
      <x:c r="E9" s="178" t="str"/>
      <x:c r="F9" s="178" t="str"/>
      <x:c r="G9" s="178" t="str"/>
      <x:c r="H9" s="178" t="str"/>
      <x:c r="I9" s="178" t="str"/>
      <x:c r="J9" s="178" t="str"/>
      <x:c r="K9" s="178" t="str">
        <x:v>Un inconnu</x:v>
      </x:c>
      <x:c r="L9" s="178" t="str"/>
      <x:c r="M9" s="211"/>
      <x:c r="N9" s="178" t="str"/>
      <x:c r="O9" s="178" t="str"/>
      <x:c r="P9" s="179" t="str">
        <x:v>Pas applicable</x:v>
      </x:c>
    </x:row>
    <x:row r="10">
      <x:c r="A10" s="177" t="str"/>
      <x:c r="B10" s="178" t="str"/>
      <x:c r="C10" s="178" t="str">
        <x:v>Un inconnu</x:v>
      </x:c>
      <x:c r="D10" s="178" t="str"/>
      <x:c r="E10" s="178" t="str"/>
      <x:c r="F10" s="178" t="str"/>
      <x:c r="G10" s="178" t="str"/>
      <x:c r="H10" s="178" t="str"/>
      <x:c r="I10" s="178" t="str"/>
      <x:c r="J10" s="178" t="str"/>
      <x:c r="K10" s="178" t="str">
        <x:v>Un inconnu</x:v>
      </x:c>
      <x:c r="L10" s="178" t="str"/>
      <x:c r="M10" s="211"/>
      <x:c r="N10" s="178" t="str"/>
      <x:c r="O10" s="178" t="str"/>
      <x:c r="P10" s="179" t="str">
        <x:v>Pas applicable</x:v>
      </x:c>
    </x:row>
    <x:row r="11">
      <x:c r="A11" s="177" t="str"/>
      <x:c r="B11" s="178" t="str"/>
      <x:c r="C11" s="178" t="str">
        <x:v>Un inconnu</x:v>
      </x:c>
      <x:c r="D11" s="178" t="str"/>
      <x:c r="E11" s="178" t="str"/>
      <x:c r="F11" s="178" t="str"/>
      <x:c r="G11" s="178" t="str"/>
      <x:c r="H11" s="178" t="str"/>
      <x:c r="I11" s="178" t="str"/>
      <x:c r="J11" s="178" t="str"/>
      <x:c r="K11" s="178" t="str">
        <x:v>Un inconnu</x:v>
      </x:c>
      <x:c r="L11" s="178" t="str"/>
      <x:c r="M11" s="211"/>
      <x:c r="N11" s="178" t="str"/>
      <x:c r="O11" s="178" t="str"/>
      <x:c r="P11" s="179" t="str">
        <x:v>Pas applicable</x:v>
      </x:c>
    </x:row>
    <x:row r="12">
      <x:c r="A12" s="177" t="str"/>
      <x:c r="B12" s="178" t="str"/>
      <x:c r="C12" s="178" t="str">
        <x:v>Un inconnu</x:v>
      </x:c>
      <x:c r="D12" s="178" t="str"/>
      <x:c r="E12" s="178" t="str"/>
      <x:c r="F12" s="178" t="str"/>
      <x:c r="G12" s="178" t="str"/>
      <x:c r="H12" s="178" t="str"/>
      <x:c r="I12" s="178" t="str"/>
      <x:c r="J12" s="178" t="str"/>
      <x:c r="K12" s="178" t="str">
        <x:v>Un inconnu</x:v>
      </x:c>
      <x:c r="L12" s="178" t="str"/>
      <x:c r="M12" s="211"/>
      <x:c r="N12" s="178" t="str"/>
      <x:c r="O12" s="178" t="str"/>
      <x:c r="P12" s="179" t="str">
        <x:v>Pas applicable</x:v>
      </x:c>
    </x:row>
    <x:row r="13">
      <x:c r="A13" s="177" t="str"/>
      <x:c r="B13" s="178" t="str"/>
      <x:c r="C13" s="178" t="str">
        <x:v>Un inconnu</x:v>
      </x:c>
      <x:c r="D13" s="178" t="str"/>
      <x:c r="E13" s="178" t="str"/>
      <x:c r="F13" s="178" t="str"/>
      <x:c r="G13" s="178" t="str"/>
      <x:c r="H13" s="178" t="str"/>
      <x:c r="I13" s="178" t="str"/>
      <x:c r="J13" s="178" t="str"/>
      <x:c r="K13" s="178" t="str">
        <x:v>Un inconnu</x:v>
      </x:c>
      <x:c r="L13" s="178" t="str"/>
      <x:c r="M13" s="211"/>
      <x:c r="N13" s="178" t="str"/>
      <x:c r="O13" s="178" t="str"/>
      <x:c r="P13" s="179" t="str">
        <x:v>Pas applicable</x:v>
      </x:c>
    </x:row>
    <x:row r="14">
      <x:c r="A14" s="180" t="str"/>
      <x:c r="B14" s="181" t="str"/>
      <x:c r="C14" s="181" t="str">
        <x:v>Un inconnu</x:v>
      </x:c>
      <x:c r="D14" s="181" t="str"/>
      <x:c r="E14" s="181" t="str"/>
      <x:c r="F14" s="181" t="str"/>
      <x:c r="G14" s="181" t="str"/>
      <x:c r="H14" s="181" t="str"/>
      <x:c r="I14" s="181" t="str"/>
      <x:c r="J14" s="181" t="str"/>
      <x:c r="K14" s="181" t="str">
        <x:v>Un inconnu</x:v>
      </x:c>
      <x:c r="L14" s="181" t="str"/>
      <x:c r="M14" s="212"/>
      <x:c r="N14" s="181" t="str"/>
      <x:c r="O14" s="181" t="str"/>
      <x:c r="P14" s="182" t="str">
        <x:v>Pas applicable</x:v>
      </x:c>
    </x:row>
  </x:sheetData>
  <x:mergeCells>
    <x:mergeCell ref="A1:P1"/>
    <x:mergeCell ref="A2:P2"/>
  </x:mergeCells>
  <x:conditionalFormatting sqref="P5:P14">
    <x:cfRule type="expression" dxfId="27" priority="1">
      <x:formula>P5="Completed"</x:formula>
    </x:cfRule>
    <x:cfRule type="expression" dxfId="28" priority="2">
      <x:formula>P5="Findings open"</x:formula>
    </x:cfRule>
  </x:conditionalFormatting>
  <x:dataValidations count="3">
    <x:dataValidation type="list" sqref="C5:C14">
      <x:formula1>Lists!$C$5:$C$8</x:formula1>
    </x:dataValidation>
    <x:dataValidation type="list" sqref="K5:K14">
      <x:formula1>Lists!$C$5:$C$8</x:formula1>
    </x:dataValidation>
    <x:dataValidation type="list" sqref="P5:P14">
      <x:formula1>Lists!$K$5:$K$12</x:formula1>
    </x:dataValidation>
  </x:dataValidations>
  <x:pageMargins left="0.7" right="0.7" top="0.75" bottom="0.75" header="0.3" footer="0.3"/>
  <x:tableParts count="1">
    <x:tablePart xmlns:r="http://schemas.openxmlformats.org/officeDocument/2006/relationships" r:id="Raf38f1955a794afd"/>
  </x:tableParts>
</x:worksheet>
</file>

<file path=xl/worksheets/sheet10.xml><?xml version="1.0" encoding="utf-8"?>
<x:worksheet xmlns:x="http://schemas.openxmlformats.org/spreadsheetml/2006/main">
  <x:sheetFormatPr defaultRowHeight="15"/>
  <x:cols>
    <x:col min="1" max="1" width="13" hidden="0" customWidth="1"/>
    <x:col min="2" max="2" width="27" hidden="0" customWidth="1"/>
    <x:col min="3" max="3" width="23" hidden="0" customWidth="1"/>
    <x:col min="4" max="4" width="36" hidden="0" customWidth="1"/>
    <x:col min="5" max="5" width="31" hidden="0" customWidth="1"/>
    <x:col min="6" max="6" width="15" hidden="0" customWidth="1"/>
    <x:col min="7" max="7" width="18" hidden="0" customWidth="1"/>
    <x:col min="8" max="8" width="16" hidden="0" customWidth="1"/>
    <x:col min="9" max="9" width="16" hidden="0" customWidth="1"/>
    <x:col min="10" max="10" width="18" hidden="0" customWidth="1"/>
    <x:col min="11" max="11" width="14" hidden="0" customWidth="1"/>
    <x:col min="12" max="12" width="16" hidden="0" customWidth="1"/>
    <x:col min="13" max="13" width="18" hidden="0" customWidth="1"/>
    <x:col min="14" max="14" width="16" hidden="0" customWidth="1"/>
    <x:col min="15" max="15" width="36" hidden="0" customWidth="1"/>
    <x:col min="16" max="16" width="30" hidden="0" customWidth="1"/>
    <x:col min="17" max="17" width="22" hidden="0" customWidth="1"/>
    <x:col min="18" max="18" width="18" hidden="0" customWidth="1"/>
  </x:cols>
  <x:sheetData>
    <x:row r="1" ht="34" customHeight="1">
      <x:c r="A1" s="4" t="str">
        <x:v>Tracker du plan de réduction des émissions</x:v>
      </x:c>
      <x:c r="B1" s="4"/>
      <x:c r="C1" s="4"/>
      <x:c r="D1" s="4"/>
      <x:c r="E1" s="4"/>
      <x:c r="F1" s="4"/>
      <x:c r="G1" s="4"/>
      <x:c r="H1" s="4"/>
      <x:c r="I1" s="4"/>
      <x:c r="J1" s="4"/>
      <x:c r="K1" s="4"/>
      <x:c r="L1" s="4"/>
      <x:c r="M1" s="4"/>
      <x:c r="N1" s="4"/>
      <x:c r="O1" s="4"/>
      <x:c r="P1" s="4"/>
      <x:c r="Q1" s="4"/>
      <x:c r="R1" s="4"/>
    </x:row>
    <x:row r="2" ht="30" customHeight="1">
      <x:c r="A2" s="11" t="str">
        <x:v>Article de la piste 4 les routes, les cibles, le cap-ex, la livraison, les économies attendues et réelles, les preuves et les retards.</x:v>
      </x:c>
      <x:c r="B2" s="11"/>
      <x:c r="C2" s="11"/>
      <x:c r="D2" s="11"/>
      <x:c r="E2" s="11"/>
      <x:c r="F2" s="11"/>
      <x:c r="G2" s="11"/>
      <x:c r="H2" s="11"/>
      <x:c r="I2" s="11"/>
      <x:c r="J2" s="11"/>
      <x:c r="K2" s="11"/>
      <x:c r="L2" s="11"/>
      <x:c r="M2" s="11"/>
      <x:c r="N2" s="11"/>
      <x:c r="O2" s="11"/>
      <x:c r="P2" s="11"/>
      <x:c r="Q2" s="11"/>
      <x:c r="R2" s="11"/>
    </x:row>
    <x:row r="4" ht="34" customHeight="1">
      <x:c r="A4" s="55" t="str">
        <x:v>Identification de l'action</x:v>
      </x:c>
      <x:c r="B4" s="56" t="str">
        <x:v>Source de référence / métrique</x:v>
      </x:c>
      <x:c r="C4" s="56" t="str">
        <x:v>Article suivant 4 route</x:v>
      </x:c>
      <x:c r="D4" s="56" t="str">
        <x:v>Déclaration de l'action</x:v>
      </x:c>
      <x:c r="E4" s="56" t="str">
        <x:v>Cible / KPI</x:v>
      </x:c>
      <x:c r="F4" s="56" t="str">
        <x:v>Unité</x:v>
      </x:c>
      <x:c r="G4" s="56" t="str">
        <x:v>Année prévue tCO2e</x:v>
      </x:c>
      <x:c r="H4" s="56" t="str">
        <x:v>Captx</x:v>
      </x:c>
      <x:c r="I4" s="56" t="str">
        <x:v>Opex</x:v>
      </x:c>
      <x:c r="J4" s="56" t="str">
        <x:v>Propriétaire</x:v>
      </x:c>
      <x:c r="K4" s="56" t="str">
        <x:v>Date de début</x:v>
      </x:c>
      <x:c r="L4" s="56" t="str">
        <x:v>Résultats de l'objectif</x:v>
      </x:c>
      <x:c r="M4" s="56" t="str">
        <x:v>Statut de livraison</x:v>
      </x:c>
      <x:c r="N4" s="56" t="str">
        <x:v>Épargne réelle</x:v>
      </x:c>
      <x:c r="O4" s="56" t="str">
        <x:v>Mesure / preuve</x:v>
      </x:c>
      <x:c r="P4" s="56" t="str">
        <x:v>Variance / retard</x:v>
      </x:c>
      <x:c r="Q4" s="56" t="str">
        <x:v>Classification</x:v>
      </x:c>
      <x:c r="R4" s="57" t="str">
        <x:v>Approbation du conseil d'administration</x:v>
      </x:c>
    </x:row>
    <x:row r="5">
      <x:c r="A5" s="174" t="str">
        <x:v>EX-ACT-001</x:v>
      </x:c>
      <x:c r="B5" s="175" t="str">
        <x:v>EX-SRC-001 / baseline du gaz naturel</x:v>
      </x:c>
      <x:c r="C5" s="175" t="str">
        <x:v>Efficacité énergétique</x:v>
      </x:c>
      <x:c r="D5" s="175" t="str">
        <x:v>Optimisation illustrative de la chaudière - remplacement</x:v>
      </x:c>
      <x:c r="E5" s="175" t="str">
        <x:v>Réduire la consommation de carburant par rapport à la limite de référence approuvée</x:v>
      </x:c>
      <x:c r="F5" s="175" t="str">
        <x:v>% et tCO2e</x:v>
      </x:c>
      <x:c r="G5" s="216" t="n">
        <x:v>0</x:v>
      </x:c>
      <x:c r="H5" s="216" t="n">
        <x:v>0</x:v>
      </x:c>
      <x:c r="I5" s="216" t="n">
        <x:v>0</x:v>
      </x:c>
      <x:c r="J5" s="175" t="str"/>
      <x:c r="K5" s="210"/>
      <x:c r="L5" s="210"/>
      <x:c r="M5" s="175" t="str">
        <x:v>Pas commencé .</x:v>
      </x:c>
      <x:c r="N5" s="216" t="n">
        <x:v>0</x:v>
      </x:c>
      <x:c r="O5" s="175" t="str">
        <x:v>Illustratif - défini de mètre et preuve contrefactuelle</x:v>
      </x:c>
      <x:c r="P5" s="175" t="str"/>
      <x:c r="Q5" s="175" t="str">
        <x:v>Réduction opérationnelle</x:v>
      </x:c>
      <x:c r="R5" s="176" t="str">
        <x:v>Un inconnu</x:v>
      </x:c>
    </x:row>
    <x:row r="6">
      <x:c r="A6" s="177" t="str"/>
      <x:c r="B6" s="178" t="str"/>
      <x:c r="C6" s="178" t="str"/>
      <x:c r="D6" s="178" t="str"/>
      <x:c r="E6" s="178" t="str"/>
      <x:c r="F6" s="178" t="str"/>
      <x:c r="G6" s="217"/>
      <x:c r="H6" s="217"/>
      <x:c r="I6" s="217"/>
      <x:c r="J6" s="178" t="str"/>
      <x:c r="K6" s="211"/>
      <x:c r="L6" s="211"/>
      <x:c r="M6" s="178" t="str">
        <x:v>Pas applicable</x:v>
      </x:c>
      <x:c r="N6" s="217"/>
      <x:c r="O6" s="178" t="str"/>
      <x:c r="P6" s="178" t="str"/>
      <x:c r="Q6" s="178" t="str">
        <x:v>Réduction opérationnelle</x:v>
      </x:c>
      <x:c r="R6" s="179" t="str">
        <x:v>Un inconnu</x:v>
      </x:c>
    </x:row>
    <x:row r="7">
      <x:c r="A7" s="177" t="str"/>
      <x:c r="B7" s="178" t="str"/>
      <x:c r="C7" s="178" t="str"/>
      <x:c r="D7" s="178" t="str"/>
      <x:c r="E7" s="178" t="str"/>
      <x:c r="F7" s="178" t="str"/>
      <x:c r="G7" s="217"/>
      <x:c r="H7" s="217"/>
      <x:c r="I7" s="217"/>
      <x:c r="J7" s="178" t="str"/>
      <x:c r="K7" s="211"/>
      <x:c r="L7" s="211"/>
      <x:c r="M7" s="178" t="str">
        <x:v>Pas applicable</x:v>
      </x:c>
      <x:c r="N7" s="217"/>
      <x:c r="O7" s="178" t="str"/>
      <x:c r="P7" s="178" t="str"/>
      <x:c r="Q7" s="178" t="str">
        <x:v>Réduction opérationnelle</x:v>
      </x:c>
      <x:c r="R7" s="179" t="str">
        <x:v>Un inconnu</x:v>
      </x:c>
    </x:row>
    <x:row r="8">
      <x:c r="A8" s="177" t="str"/>
      <x:c r="B8" s="178" t="str"/>
      <x:c r="C8" s="178" t="str"/>
      <x:c r="D8" s="178" t="str"/>
      <x:c r="E8" s="178" t="str"/>
      <x:c r="F8" s="178" t="str"/>
      <x:c r="G8" s="217"/>
      <x:c r="H8" s="217"/>
      <x:c r="I8" s="217"/>
      <x:c r="J8" s="178" t="str"/>
      <x:c r="K8" s="211"/>
      <x:c r="L8" s="211"/>
      <x:c r="M8" s="178" t="str">
        <x:v>Pas applicable</x:v>
      </x:c>
      <x:c r="N8" s="217"/>
      <x:c r="O8" s="178" t="str"/>
      <x:c r="P8" s="178" t="str"/>
      <x:c r="Q8" s="178" t="str">
        <x:v>Réduction opérationnelle</x:v>
      </x:c>
      <x:c r="R8" s="179" t="str">
        <x:v>Un inconnu</x:v>
      </x:c>
    </x:row>
    <x:row r="9">
      <x:c r="A9" s="177" t="str"/>
      <x:c r="B9" s="178" t="str"/>
      <x:c r="C9" s="178" t="str"/>
      <x:c r="D9" s="178" t="str"/>
      <x:c r="E9" s="178" t="str"/>
      <x:c r="F9" s="178" t="str"/>
      <x:c r="G9" s="217"/>
      <x:c r="H9" s="217"/>
      <x:c r="I9" s="217"/>
      <x:c r="J9" s="178" t="str"/>
      <x:c r="K9" s="211"/>
      <x:c r="L9" s="211"/>
      <x:c r="M9" s="178" t="str">
        <x:v>Pas applicable</x:v>
      </x:c>
      <x:c r="N9" s="217"/>
      <x:c r="O9" s="178" t="str"/>
      <x:c r="P9" s="178" t="str"/>
      <x:c r="Q9" s="178" t="str">
        <x:v>Réduction opérationnelle</x:v>
      </x:c>
      <x:c r="R9" s="179" t="str">
        <x:v>Un inconnu</x:v>
      </x:c>
    </x:row>
    <x:row r="10">
      <x:c r="A10" s="177" t="str"/>
      <x:c r="B10" s="178" t="str"/>
      <x:c r="C10" s="178" t="str"/>
      <x:c r="D10" s="178" t="str"/>
      <x:c r="E10" s="178" t="str"/>
      <x:c r="F10" s="178" t="str"/>
      <x:c r="G10" s="217"/>
      <x:c r="H10" s="217"/>
      <x:c r="I10" s="217"/>
      <x:c r="J10" s="178" t="str"/>
      <x:c r="K10" s="211"/>
      <x:c r="L10" s="211"/>
      <x:c r="M10" s="178" t="str">
        <x:v>Pas applicable</x:v>
      </x:c>
      <x:c r="N10" s="217"/>
      <x:c r="O10" s="178" t="str"/>
      <x:c r="P10" s="178" t="str"/>
      <x:c r="Q10" s="178" t="str">
        <x:v>Réduction opérationnelle</x:v>
      </x:c>
      <x:c r="R10" s="179" t="str">
        <x:v>Un inconnu</x:v>
      </x:c>
    </x:row>
    <x:row r="11">
      <x:c r="A11" s="177" t="str"/>
      <x:c r="B11" s="178" t="str"/>
      <x:c r="C11" s="178" t="str"/>
      <x:c r="D11" s="178" t="str"/>
      <x:c r="E11" s="178" t="str"/>
      <x:c r="F11" s="178" t="str"/>
      <x:c r="G11" s="217"/>
      <x:c r="H11" s="217"/>
      <x:c r="I11" s="217"/>
      <x:c r="J11" s="178" t="str"/>
      <x:c r="K11" s="211"/>
      <x:c r="L11" s="211"/>
      <x:c r="M11" s="178" t="str">
        <x:v>Pas applicable</x:v>
      </x:c>
      <x:c r="N11" s="217"/>
      <x:c r="O11" s="178" t="str"/>
      <x:c r="P11" s="178" t="str"/>
      <x:c r="Q11" s="178" t="str">
        <x:v>Réduction opérationnelle</x:v>
      </x:c>
      <x:c r="R11" s="179" t="str">
        <x:v>Un inconnu</x:v>
      </x:c>
    </x:row>
    <x:row r="12">
      <x:c r="A12" s="177" t="str"/>
      <x:c r="B12" s="178" t="str"/>
      <x:c r="C12" s="178" t="str"/>
      <x:c r="D12" s="178" t="str"/>
      <x:c r="E12" s="178" t="str"/>
      <x:c r="F12" s="178" t="str"/>
      <x:c r="G12" s="217"/>
      <x:c r="H12" s="217"/>
      <x:c r="I12" s="217"/>
      <x:c r="J12" s="178" t="str"/>
      <x:c r="K12" s="211"/>
      <x:c r="L12" s="211"/>
      <x:c r="M12" s="178" t="str">
        <x:v>Pas applicable</x:v>
      </x:c>
      <x:c r="N12" s="217"/>
      <x:c r="O12" s="178" t="str"/>
      <x:c r="P12" s="178" t="str"/>
      <x:c r="Q12" s="178" t="str">
        <x:v>Réduction opérationnelle</x:v>
      </x:c>
      <x:c r="R12" s="179" t="str">
        <x:v>Un inconnu</x:v>
      </x:c>
    </x:row>
    <x:row r="13">
      <x:c r="A13" s="177" t="str"/>
      <x:c r="B13" s="178" t="str"/>
      <x:c r="C13" s="178" t="str"/>
      <x:c r="D13" s="178" t="str"/>
      <x:c r="E13" s="178" t="str"/>
      <x:c r="F13" s="178" t="str"/>
      <x:c r="G13" s="217"/>
      <x:c r="H13" s="217"/>
      <x:c r="I13" s="217"/>
      <x:c r="J13" s="178" t="str"/>
      <x:c r="K13" s="211"/>
      <x:c r="L13" s="211"/>
      <x:c r="M13" s="178" t="str">
        <x:v>Pas applicable</x:v>
      </x:c>
      <x:c r="N13" s="217"/>
      <x:c r="O13" s="178" t="str"/>
      <x:c r="P13" s="178" t="str"/>
      <x:c r="Q13" s="178" t="str">
        <x:v>Réduction opérationnelle</x:v>
      </x:c>
      <x:c r="R13" s="179" t="str">
        <x:v>Un inconnu</x:v>
      </x:c>
    </x:row>
    <x:row r="14">
      <x:c r="A14" s="177" t="str"/>
      <x:c r="B14" s="178" t="str"/>
      <x:c r="C14" s="178" t="str"/>
      <x:c r="D14" s="178" t="str"/>
      <x:c r="E14" s="178" t="str"/>
      <x:c r="F14" s="178" t="str"/>
      <x:c r="G14" s="217"/>
      <x:c r="H14" s="217"/>
      <x:c r="I14" s="217"/>
      <x:c r="J14" s="178" t="str"/>
      <x:c r="K14" s="211"/>
      <x:c r="L14" s="211"/>
      <x:c r="M14" s="178" t="str">
        <x:v>Pas applicable</x:v>
      </x:c>
      <x:c r="N14" s="217"/>
      <x:c r="O14" s="178" t="str"/>
      <x:c r="P14" s="178" t="str"/>
      <x:c r="Q14" s="178" t="str">
        <x:v>Réduction opérationnelle</x:v>
      </x:c>
      <x:c r="R14" s="179" t="str">
        <x:v>Un inconnu</x:v>
      </x:c>
    </x:row>
    <x:row r="15">
      <x:c r="A15" s="177" t="str"/>
      <x:c r="B15" s="178" t="str"/>
      <x:c r="C15" s="178" t="str"/>
      <x:c r="D15" s="178" t="str"/>
      <x:c r="E15" s="178" t="str"/>
      <x:c r="F15" s="178" t="str"/>
      <x:c r="G15" s="217"/>
      <x:c r="H15" s="217"/>
      <x:c r="I15" s="217"/>
      <x:c r="J15" s="178" t="str"/>
      <x:c r="K15" s="211"/>
      <x:c r="L15" s="211"/>
      <x:c r="M15" s="178" t="str">
        <x:v>Pas applicable</x:v>
      </x:c>
      <x:c r="N15" s="217"/>
      <x:c r="O15" s="178" t="str"/>
      <x:c r="P15" s="178" t="str"/>
      <x:c r="Q15" s="178" t="str">
        <x:v>Réduction opérationnelle</x:v>
      </x:c>
      <x:c r="R15" s="179" t="str">
        <x:v>Un inconnu</x:v>
      </x:c>
    </x:row>
    <x:row r="16">
      <x:c r="A16" s="177" t="str"/>
      <x:c r="B16" s="178" t="str"/>
      <x:c r="C16" s="178" t="str"/>
      <x:c r="D16" s="178" t="str"/>
      <x:c r="E16" s="178" t="str"/>
      <x:c r="F16" s="178" t="str"/>
      <x:c r="G16" s="217"/>
      <x:c r="H16" s="217"/>
      <x:c r="I16" s="217"/>
      <x:c r="J16" s="178" t="str"/>
      <x:c r="K16" s="211"/>
      <x:c r="L16" s="211"/>
      <x:c r="M16" s="178" t="str">
        <x:v>Pas applicable</x:v>
      </x:c>
      <x:c r="N16" s="217"/>
      <x:c r="O16" s="178" t="str"/>
      <x:c r="P16" s="178" t="str"/>
      <x:c r="Q16" s="178" t="str">
        <x:v>Réduction opérationnelle</x:v>
      </x:c>
      <x:c r="R16" s="179" t="str">
        <x:v>Un inconnu</x:v>
      </x:c>
    </x:row>
    <x:row r="17">
      <x:c r="A17" s="177" t="str"/>
      <x:c r="B17" s="178" t="str"/>
      <x:c r="C17" s="178" t="str"/>
      <x:c r="D17" s="178" t="str"/>
      <x:c r="E17" s="178" t="str"/>
      <x:c r="F17" s="178" t="str"/>
      <x:c r="G17" s="217"/>
      <x:c r="H17" s="217"/>
      <x:c r="I17" s="217"/>
      <x:c r="J17" s="178" t="str"/>
      <x:c r="K17" s="211"/>
      <x:c r="L17" s="211"/>
      <x:c r="M17" s="178" t="str">
        <x:v>Pas applicable</x:v>
      </x:c>
      <x:c r="N17" s="217"/>
      <x:c r="O17" s="178" t="str"/>
      <x:c r="P17" s="178" t="str"/>
      <x:c r="Q17" s="178" t="str">
        <x:v>Réduction opérationnelle</x:v>
      </x:c>
      <x:c r="R17" s="179" t="str">
        <x:v>Un inconnu</x:v>
      </x:c>
    </x:row>
    <x:row r="18">
      <x:c r="A18" s="177" t="str"/>
      <x:c r="B18" s="178" t="str"/>
      <x:c r="C18" s="178" t="str"/>
      <x:c r="D18" s="178" t="str"/>
      <x:c r="E18" s="178" t="str"/>
      <x:c r="F18" s="178" t="str"/>
      <x:c r="G18" s="217"/>
      <x:c r="H18" s="217"/>
      <x:c r="I18" s="217"/>
      <x:c r="J18" s="178" t="str"/>
      <x:c r="K18" s="211"/>
      <x:c r="L18" s="211"/>
      <x:c r="M18" s="178" t="str">
        <x:v>Pas applicable</x:v>
      </x:c>
      <x:c r="N18" s="217"/>
      <x:c r="O18" s="178" t="str"/>
      <x:c r="P18" s="178" t="str"/>
      <x:c r="Q18" s="178" t="str">
        <x:v>Réduction opérationnelle</x:v>
      </x:c>
      <x:c r="R18" s="179" t="str">
        <x:v>Un inconnu</x:v>
      </x:c>
    </x:row>
    <x:row r="19">
      <x:c r="A19" s="177" t="str"/>
      <x:c r="B19" s="178" t="str"/>
      <x:c r="C19" s="178" t="str"/>
      <x:c r="D19" s="178" t="str"/>
      <x:c r="E19" s="178" t="str"/>
      <x:c r="F19" s="178" t="str"/>
      <x:c r="G19" s="217"/>
      <x:c r="H19" s="217"/>
      <x:c r="I19" s="217"/>
      <x:c r="J19" s="178" t="str"/>
      <x:c r="K19" s="211"/>
      <x:c r="L19" s="211"/>
      <x:c r="M19" s="178" t="str">
        <x:v>Pas applicable</x:v>
      </x:c>
      <x:c r="N19" s="217"/>
      <x:c r="O19" s="178" t="str"/>
      <x:c r="P19" s="178" t="str"/>
      <x:c r="Q19" s="178" t="str">
        <x:v>Réduction opérationnelle</x:v>
      </x:c>
      <x:c r="R19" s="179" t="str">
        <x:v>Un inconnu</x:v>
      </x:c>
    </x:row>
    <x:row r="20">
      <x:c r="A20" s="177" t="str"/>
      <x:c r="B20" s="178" t="str"/>
      <x:c r="C20" s="178" t="str"/>
      <x:c r="D20" s="178" t="str"/>
      <x:c r="E20" s="178" t="str"/>
      <x:c r="F20" s="178" t="str"/>
      <x:c r="G20" s="217"/>
      <x:c r="H20" s="217"/>
      <x:c r="I20" s="217"/>
      <x:c r="J20" s="178" t="str"/>
      <x:c r="K20" s="211"/>
      <x:c r="L20" s="211"/>
      <x:c r="M20" s="178" t="str">
        <x:v>Pas applicable</x:v>
      </x:c>
      <x:c r="N20" s="217"/>
      <x:c r="O20" s="178" t="str"/>
      <x:c r="P20" s="178" t="str"/>
      <x:c r="Q20" s="178" t="str">
        <x:v>Réduction opérationnelle</x:v>
      </x:c>
      <x:c r="R20" s="179" t="str">
        <x:v>Un inconnu</x:v>
      </x:c>
    </x:row>
    <x:row r="21">
      <x:c r="A21" s="177" t="str"/>
      <x:c r="B21" s="178" t="str"/>
      <x:c r="C21" s="178" t="str"/>
      <x:c r="D21" s="178" t="str"/>
      <x:c r="E21" s="178" t="str"/>
      <x:c r="F21" s="178" t="str"/>
      <x:c r="G21" s="217"/>
      <x:c r="H21" s="217"/>
      <x:c r="I21" s="217"/>
      <x:c r="J21" s="178" t="str"/>
      <x:c r="K21" s="211"/>
      <x:c r="L21" s="211"/>
      <x:c r="M21" s="178" t="str">
        <x:v>Pas applicable</x:v>
      </x:c>
      <x:c r="N21" s="217"/>
      <x:c r="O21" s="178" t="str"/>
      <x:c r="P21" s="178" t="str"/>
      <x:c r="Q21" s="178" t="str">
        <x:v>Réduction opérationnelle</x:v>
      </x:c>
      <x:c r="R21" s="179" t="str">
        <x:v>Un inconnu</x:v>
      </x:c>
    </x:row>
    <x:row r="22">
      <x:c r="A22" s="177" t="str"/>
      <x:c r="B22" s="178" t="str"/>
      <x:c r="C22" s="178" t="str"/>
      <x:c r="D22" s="178" t="str"/>
      <x:c r="E22" s="178" t="str"/>
      <x:c r="F22" s="178" t="str"/>
      <x:c r="G22" s="217"/>
      <x:c r="H22" s="217"/>
      <x:c r="I22" s="217"/>
      <x:c r="J22" s="178" t="str"/>
      <x:c r="K22" s="211"/>
      <x:c r="L22" s="211"/>
      <x:c r="M22" s="178" t="str">
        <x:v>Pas applicable</x:v>
      </x:c>
      <x:c r="N22" s="217"/>
      <x:c r="O22" s="178" t="str"/>
      <x:c r="P22" s="178" t="str"/>
      <x:c r="Q22" s="178" t="str">
        <x:v>Réduction opérationnelle</x:v>
      </x:c>
      <x:c r="R22" s="179" t="str">
        <x:v>Un inconnu</x:v>
      </x:c>
    </x:row>
    <x:row r="23">
      <x:c r="A23" s="177" t="str"/>
      <x:c r="B23" s="178" t="str"/>
      <x:c r="C23" s="178" t="str"/>
      <x:c r="D23" s="178" t="str"/>
      <x:c r="E23" s="178" t="str"/>
      <x:c r="F23" s="178" t="str"/>
      <x:c r="G23" s="217"/>
      <x:c r="H23" s="217"/>
      <x:c r="I23" s="217"/>
      <x:c r="J23" s="178" t="str"/>
      <x:c r="K23" s="211"/>
      <x:c r="L23" s="211"/>
      <x:c r="M23" s="178" t="str">
        <x:v>Pas applicable</x:v>
      </x:c>
      <x:c r="N23" s="217"/>
      <x:c r="O23" s="178" t="str"/>
      <x:c r="P23" s="178" t="str"/>
      <x:c r="Q23" s="178" t="str">
        <x:v>Réduction opérationnelle</x:v>
      </x:c>
      <x:c r="R23" s="179" t="str">
        <x:v>Un inconnu</x:v>
      </x:c>
    </x:row>
    <x:row r="24">
      <x:c r="A24" s="180" t="str"/>
      <x:c r="B24" s="181" t="str"/>
      <x:c r="C24" s="181" t="str"/>
      <x:c r="D24" s="181" t="str"/>
      <x:c r="E24" s="181" t="str"/>
      <x:c r="F24" s="181" t="str"/>
      <x:c r="G24" s="218"/>
      <x:c r="H24" s="218"/>
      <x:c r="I24" s="218"/>
      <x:c r="J24" s="181" t="str"/>
      <x:c r="K24" s="212"/>
      <x:c r="L24" s="212"/>
      <x:c r="M24" s="181" t="str">
        <x:v>Pas applicable</x:v>
      </x:c>
      <x:c r="N24" s="218"/>
      <x:c r="O24" s="181" t="str"/>
      <x:c r="P24" s="181" t="str"/>
      <x:c r="Q24" s="181" t="str">
        <x:v>Réduction opérationnelle</x:v>
      </x:c>
      <x:c r="R24" s="182" t="str">
        <x:v>Un inconnu</x:v>
      </x:c>
    </x:row>
  </x:sheetData>
  <x:mergeCells>
    <x:mergeCell ref="A1:R1"/>
    <x:mergeCell ref="A2:R2"/>
  </x:mergeCells>
  <x:conditionalFormatting sqref="M5:M24">
    <x:cfRule type="expression" dxfId="29" priority="1">
      <x:formula>M5="Approved"</x:formula>
    </x:cfRule>
    <x:cfRule type="expression" dxfId="30" priority="2">
      <x:formula>M5="Finding open"</x:formula>
    </x:cfRule>
    <x:cfRule type="expression" dxfId="31" priority="3">
      <x:formula>M5="In progress"</x:formula>
    </x:cfRule>
    <x:cfRule type="expression" dxfId="32" priority="4">
      <x:formula>M5="Blocked"</x:formula>
    </x:cfRule>
  </x:conditionalFormatting>
  <x:dataValidations count="3">
    <x:dataValidation type="list" sqref="M5:M24">
      <x:formula1>Lists!$A$5:$A$12</x:formula1>
    </x:dataValidation>
    <x:dataValidation type="list" sqref="Q5:Q24">
      <x:formula1>Lists!$I$5:$I$9</x:formula1>
    </x:dataValidation>
    <x:dataValidation type="list" sqref="R5:R24">
      <x:formula1>Lists!$C$5:$C$8</x:formula1>
    </x:dataValidation>
  </x:dataValidations>
  <x:pageMargins left="0.7" right="0.7" top="0.75" bottom="0.75" header="0.3" footer="0.3"/>
  <x:tableParts count="1">
    <x:tablePart xmlns:r="http://schemas.openxmlformats.org/officeDocument/2006/relationships" r:id="R392ae3b1dcd446e8"/>
  </x:tableParts>
</x:worksheet>
</file>

<file path=xl/worksheets/sheet11.xml><?xml version="1.0" encoding="utf-8"?>
<x:worksheet xmlns:x="http://schemas.openxmlformats.org/spreadsheetml/2006/main">
  <x:sheetFormatPr defaultRowHeight="15"/>
  <x:cols>
    <x:col min="1" max="1" width="13" hidden="0" customWidth="1"/>
    <x:col min="2" max="2" width="22" hidden="0" customWidth="1"/>
    <x:col min="3" max="3" width="31" hidden="0" customWidth="1"/>
    <x:col min="4" max="4" width="28" hidden="0" customWidth="1"/>
    <x:col min="5" max="5" width="32" hidden="0" customWidth="1"/>
    <x:col min="6" max="6" width="32" hidden="0" customWidth="1"/>
    <x:col min="7" max="7" width="32" hidden="0" customWidth="1"/>
    <x:col min="8" max="8" width="35" hidden="0" customWidth="1"/>
    <x:col min="9" max="9" width="36" hidden="0" customWidth="1"/>
    <x:col min="10" max="10" width="17" hidden="0" customWidth="1"/>
    <x:col min="11" max="11" width="18" hidden="0" customWidth="1"/>
    <x:col min="12" max="12" width="14" hidden="0" customWidth="1"/>
    <x:col min="13" max="13" width="15" hidden="0" customWidth="1"/>
    <x:col min="14" max="14" width="32" hidden="0" customWidth="1"/>
    <x:col min="15" max="15" width="31" hidden="0" customWidth="1"/>
    <x:col min="16" max="16" width="18" hidden="0" customWidth="1"/>
  </x:cols>
  <x:sheetData>
    <x:row r="1" ht="34" customHeight="1">
      <x:c r="A1" s="4" t="str">
        <x:v>Prêt à s'adapter au climat</x:v>
      </x:c>
      <x:c r="B1" s="4"/>
      <x:c r="C1" s="4"/>
      <x:c r="D1" s="4"/>
      <x:c r="E1" s="4"/>
      <x:c r="F1" s="4"/>
      <x:c r="G1" s="4"/>
      <x:c r="H1" s="4"/>
      <x:c r="I1" s="4"/>
      <x:c r="J1" s="4"/>
      <x:c r="K1" s="4"/>
      <x:c r="L1" s="4"/>
      <x:c r="M1" s="4"/>
      <x:c r="N1" s="4"/>
      <x:c r="O1" s="4"/>
      <x:c r="P1" s="4"/>
    </x:row>
    <x:row r="2" ht="30" customHeight="1">
      <x:c r="A2" s="11" t="str">
        <x:v>Connecter les risques, l'exposition, la vulnérabilité, les conséquences, les actions, les coûts et le risque résiduel.</x:v>
      </x:c>
      <x:c r="B2" s="11"/>
      <x:c r="C2" s="11"/>
      <x:c r="D2" s="11"/>
      <x:c r="E2" s="11"/>
      <x:c r="F2" s="11"/>
      <x:c r="G2" s="11"/>
      <x:c r="H2" s="11"/>
      <x:c r="I2" s="11"/>
      <x:c r="J2" s="11"/>
      <x:c r="K2" s="11"/>
      <x:c r="L2" s="11"/>
      <x:c r="M2" s="11"/>
      <x:c r="N2" s="11"/>
      <x:c r="O2" s="11"/>
      <x:c r="P2" s="11"/>
    </x:row>
    <x:row r="4" ht="34" customHeight="1">
      <x:c r="A4" s="55" t="str">
        <x:v>Identification des risques</x:v>
      </x:c>
      <x:c r="B4" s="56" t="str">
        <x:v>Les dangers</x:v>
      </x:c>
      <x:c r="C4" s="56" t="str">
        <x:v>Actif / site / processus</x:v>
      </x:c>
      <x:c r="D4" s="56" t="str">
        <x:v>Exposition à l'eau</x:v>
      </x:c>
      <x:c r="E4" s="56" t="str">
        <x:v>Vulnérabilité</x:v>
      </x:c>
      <x:c r="F4" s="56" t="str">
        <x:v>Consequences opérationnelles</x:v>
      </x:c>
      <x:c r="G4" s="56" t="str">
        <x:v>Consequences financières</x:v>
      </x:c>
      <x:c r="H4" s="56" t="str">
        <x:v>Scénario / preuves</x:v>
      </x:c>
      <x:c r="I4" s="56" t="str">
        <x:v>Action d'adaptation</x:v>
      </x:c>
      <x:c r="J4" s="56" t="str">
        <x:v>Coût / cap-ex</x:v>
      </x:c>
      <x:c r="K4" s="56" t="str">
        <x:v>Propriétaire</x:v>
      </x:c>
      <x:c r="L4" s="56" t="str">
        <x:v>Date cible</x:v>
      </x:c>
      <x:c r="M4" s="56" t="str">
        <x:v>Risque résiduel</x:v>
      </x:c>
      <x:c r="N4" s="56" t="str">
        <x:v>Liens entre continuité des activités</x:v>
      </x:c>
      <x:c r="O4" s="56" t="str">
        <x:v>Les preuves</x:v>
      </x:c>
      <x:c r="P4" s="57" t="str">
        <x:v>Statut de l'entreprise</x:v>
      </x:c>
    </x:row>
    <x:row r="5">
      <x:c r="A5" s="174" t="str">
        <x:v>EX-RSK-001</x:v>
      </x:c>
      <x:c r="B5" s="175" t="str">
        <x:v>Chaleur extrême</x:v>
      </x:c>
      <x:c r="C5" s="175" t="str">
        <x:v>Forces de travail / processus extérieures illustratives - remplacement</x:v>
      </x:c>
      <x:c r="D5" s="175" t="str">
        <x:v>Journées à haute température et chaleur maximale</x:v>
      </x:c>
      <x:c r="E5" s="175" t="str">
        <x:v>Régime de repos, de refroidissement et sensibilité des équipements critiques à évaluer</x:v>
      </x:c>
      <x:c r="F5" s="175" t="str">
        <x:v>Santé des travailleurs, heures perdues, retard ou arrêt de travail</x:v>
      </x:c>
      <x:c r="G5" s="175" t="str">
        <x:v>Coût médical, heures supplémentaires, production perdue et cap-ex</x:v>
      </x:c>
      <x:c r="H5" s="175" t="str">
        <x:v>Illustratif - remplacer par des preuves spécifiques au site</x:v>
      </x:c>
      <x:c r="I5" s="175" t="str">
        <x:v>Plan d'action thermique, contrôles techniques et seuils de déclenchement</x:v>
      </x:c>
      <x:c r="J5" s="216" t="n">
        <x:v>0</x:v>
      </x:c>
      <x:c r="K5" s="175" t="str"/>
      <x:c r="L5" s="210"/>
      <x:c r="M5" s="175" t="str">
        <x:v>En haut</x:v>
      </x:c>
      <x:c r="N5" s="175" t="str">
        <x:v>Mise à jour des plans d'urgence et de continuité</x:v>
      </x:c>
      <x:c r="O5" s="175" t="str"/>
      <x:c r="P5" s="176" t="str">
        <x:v>Pas commencé .</x:v>
      </x:c>
    </x:row>
    <x:row r="6">
      <x:c r="A6" s="177" t="str">
        <x:v>EX-RSK-002</x:v>
      </x:c>
      <x:c r="B6" s="178" t="str">
        <x:v>Pluie intense / inondation</x:v>
      </x:c>
      <x:c r="C6" s="178" t="str">
        <x:v>Site basse illustratif - remplacement</x:v>
      </x:c>
      <x:c r="D6" s="178" t="str">
        <x:v>Exposition au drainage et à l'accès</x:v>
      </x:c>
      <x:c r="E6" s="178" t="str">
        <x:v>Capacité de drainage, salles électriques et accès logistique pour évaluer</x:v>
      </x:c>
      <x:c r="F6" s="178" t="str">
        <x:v>Interruption de l'accès, dommages aux équipements et retards de livraison</x:v>
      </x:c>
      <x:c r="G6" s="178" t="str">
        <x:v>Coût de réparation, perte d'inventaire, retard des recettes et effet d'assurance</x:v>
      </x:c>
      <x:c r="H6" s="178" t="str">
        <x:v>Illustratif - remplacement</x:v>
      </x:c>
      <x:c r="I6" s="178" t="str">
        <x:v>Amélioration du drainage, barrières, entretien et déclencheurs de réponse</x:v>
      </x:c>
      <x:c r="J6" s="217" t="n">
        <x:v>0</x:v>
      </x:c>
      <x:c r="K6" s="178" t="str"/>
      <x:c r="L6" s="211"/>
      <x:c r="M6" s="178" t="str">
        <x:v>En haut</x:v>
      </x:c>
      <x:c r="N6" s="178" t="str">
        <x:v>Mise à jour des plans d'urgence et de continuité</x:v>
      </x:c>
      <x:c r="O6" s="178" t="str"/>
      <x:c r="P6" s="179" t="str">
        <x:v>Pas commencé .</x:v>
      </x:c>
    </x:row>
    <x:row r="7">
      <x:c r="A7" s="177" t="str"/>
      <x:c r="B7" s="178" t="str"/>
      <x:c r="C7" s="178" t="str"/>
      <x:c r="D7" s="178" t="str"/>
      <x:c r="E7" s="178" t="str"/>
      <x:c r="F7" s="178" t="str"/>
      <x:c r="G7" s="178" t="str"/>
      <x:c r="H7" s="178" t="str"/>
      <x:c r="I7" s="178" t="str"/>
      <x:c r="J7" s="217"/>
      <x:c r="K7" s="178" t="str"/>
      <x:c r="L7" s="211"/>
      <x:c r="M7" s="178" t="str">
        <x:v>Moyen</x:v>
      </x:c>
      <x:c r="N7" s="178" t="str"/>
      <x:c r="O7" s="178" t="str"/>
      <x:c r="P7" s="179" t="str">
        <x:v>Pas applicable</x:v>
      </x:c>
    </x:row>
    <x:row r="8">
      <x:c r="A8" s="177" t="str"/>
      <x:c r="B8" s="178" t="str"/>
      <x:c r="C8" s="178" t="str"/>
      <x:c r="D8" s="178" t="str"/>
      <x:c r="E8" s="178" t="str"/>
      <x:c r="F8" s="178" t="str"/>
      <x:c r="G8" s="178" t="str"/>
      <x:c r="H8" s="178" t="str"/>
      <x:c r="I8" s="178" t="str"/>
      <x:c r="J8" s="217"/>
      <x:c r="K8" s="178" t="str"/>
      <x:c r="L8" s="211"/>
      <x:c r="M8" s="178" t="str">
        <x:v>Moyen</x:v>
      </x:c>
      <x:c r="N8" s="178" t="str"/>
      <x:c r="O8" s="178" t="str"/>
      <x:c r="P8" s="179" t="str">
        <x:v>Pas applicable</x:v>
      </x:c>
    </x:row>
    <x:row r="9">
      <x:c r="A9" s="177" t="str"/>
      <x:c r="B9" s="178" t="str"/>
      <x:c r="C9" s="178" t="str"/>
      <x:c r="D9" s="178" t="str"/>
      <x:c r="E9" s="178" t="str"/>
      <x:c r="F9" s="178" t="str"/>
      <x:c r="G9" s="178" t="str"/>
      <x:c r="H9" s="178" t="str"/>
      <x:c r="I9" s="178" t="str"/>
      <x:c r="J9" s="217"/>
      <x:c r="K9" s="178" t="str"/>
      <x:c r="L9" s="211"/>
      <x:c r="M9" s="178" t="str">
        <x:v>Moyen</x:v>
      </x:c>
      <x:c r="N9" s="178" t="str"/>
      <x:c r="O9" s="178" t="str"/>
      <x:c r="P9" s="179" t="str">
        <x:v>Pas applicable</x:v>
      </x:c>
    </x:row>
    <x:row r="10">
      <x:c r="A10" s="177" t="str"/>
      <x:c r="B10" s="178" t="str"/>
      <x:c r="C10" s="178" t="str"/>
      <x:c r="D10" s="178" t="str"/>
      <x:c r="E10" s="178" t="str"/>
      <x:c r="F10" s="178" t="str"/>
      <x:c r="G10" s="178" t="str"/>
      <x:c r="H10" s="178" t="str"/>
      <x:c r="I10" s="178" t="str"/>
      <x:c r="J10" s="217"/>
      <x:c r="K10" s="178" t="str"/>
      <x:c r="L10" s="211"/>
      <x:c r="M10" s="178" t="str">
        <x:v>Moyen</x:v>
      </x:c>
      <x:c r="N10" s="178" t="str"/>
      <x:c r="O10" s="178" t="str"/>
      <x:c r="P10" s="179" t="str">
        <x:v>Pas applicable</x:v>
      </x:c>
    </x:row>
    <x:row r="11">
      <x:c r="A11" s="177" t="str"/>
      <x:c r="B11" s="178" t="str"/>
      <x:c r="C11" s="178" t="str"/>
      <x:c r="D11" s="178" t="str"/>
      <x:c r="E11" s="178" t="str"/>
      <x:c r="F11" s="178" t="str"/>
      <x:c r="G11" s="178" t="str"/>
      <x:c r="H11" s="178" t="str"/>
      <x:c r="I11" s="178" t="str"/>
      <x:c r="J11" s="217"/>
      <x:c r="K11" s="178" t="str"/>
      <x:c r="L11" s="211"/>
      <x:c r="M11" s="178" t="str">
        <x:v>Moyen</x:v>
      </x:c>
      <x:c r="N11" s="178" t="str"/>
      <x:c r="O11" s="178" t="str"/>
      <x:c r="P11" s="179" t="str">
        <x:v>Pas applicable</x:v>
      </x:c>
    </x:row>
    <x:row r="12">
      <x:c r="A12" s="177" t="str"/>
      <x:c r="B12" s="178" t="str"/>
      <x:c r="C12" s="178" t="str"/>
      <x:c r="D12" s="178" t="str"/>
      <x:c r="E12" s="178" t="str"/>
      <x:c r="F12" s="178" t="str"/>
      <x:c r="G12" s="178" t="str"/>
      <x:c r="H12" s="178" t="str"/>
      <x:c r="I12" s="178" t="str"/>
      <x:c r="J12" s="217"/>
      <x:c r="K12" s="178" t="str"/>
      <x:c r="L12" s="211"/>
      <x:c r="M12" s="178" t="str">
        <x:v>Moyen</x:v>
      </x:c>
      <x:c r="N12" s="178" t="str"/>
      <x:c r="O12" s="178" t="str"/>
      <x:c r="P12" s="179" t="str">
        <x:v>Pas applicable</x:v>
      </x:c>
    </x:row>
    <x:row r="13">
      <x:c r="A13" s="177" t="str"/>
      <x:c r="B13" s="178" t="str"/>
      <x:c r="C13" s="178" t="str"/>
      <x:c r="D13" s="178" t="str"/>
      <x:c r="E13" s="178" t="str"/>
      <x:c r="F13" s="178" t="str"/>
      <x:c r="G13" s="178" t="str"/>
      <x:c r="H13" s="178" t="str"/>
      <x:c r="I13" s="178" t="str"/>
      <x:c r="J13" s="217"/>
      <x:c r="K13" s="178" t="str"/>
      <x:c r="L13" s="211"/>
      <x:c r="M13" s="178" t="str">
        <x:v>Moyen</x:v>
      </x:c>
      <x:c r="N13" s="178" t="str"/>
      <x:c r="O13" s="178" t="str"/>
      <x:c r="P13" s="179" t="str">
        <x:v>Pas applicable</x:v>
      </x:c>
    </x:row>
    <x:row r="14">
      <x:c r="A14" s="177" t="str"/>
      <x:c r="B14" s="178" t="str"/>
      <x:c r="C14" s="178" t="str"/>
      <x:c r="D14" s="178" t="str"/>
      <x:c r="E14" s="178" t="str"/>
      <x:c r="F14" s="178" t="str"/>
      <x:c r="G14" s="178" t="str"/>
      <x:c r="H14" s="178" t="str"/>
      <x:c r="I14" s="178" t="str"/>
      <x:c r="J14" s="217"/>
      <x:c r="K14" s="178" t="str"/>
      <x:c r="L14" s="211"/>
      <x:c r="M14" s="178" t="str">
        <x:v>Moyen</x:v>
      </x:c>
      <x:c r="N14" s="178" t="str"/>
      <x:c r="O14" s="178" t="str"/>
      <x:c r="P14" s="179" t="str">
        <x:v>Pas applicable</x:v>
      </x:c>
    </x:row>
    <x:row r="15">
      <x:c r="A15" s="177" t="str"/>
      <x:c r="B15" s="178" t="str"/>
      <x:c r="C15" s="178" t="str"/>
      <x:c r="D15" s="178" t="str"/>
      <x:c r="E15" s="178" t="str"/>
      <x:c r="F15" s="178" t="str"/>
      <x:c r="G15" s="178" t="str"/>
      <x:c r="H15" s="178" t="str"/>
      <x:c r="I15" s="178" t="str"/>
      <x:c r="J15" s="217"/>
      <x:c r="K15" s="178" t="str"/>
      <x:c r="L15" s="211"/>
      <x:c r="M15" s="178" t="str">
        <x:v>Moyen</x:v>
      </x:c>
      <x:c r="N15" s="178" t="str"/>
      <x:c r="O15" s="178" t="str"/>
      <x:c r="P15" s="179" t="str">
        <x:v>Pas applicable</x:v>
      </x:c>
    </x:row>
    <x:row r="16">
      <x:c r="A16" s="177" t="str"/>
      <x:c r="B16" s="178" t="str"/>
      <x:c r="C16" s="178" t="str"/>
      <x:c r="D16" s="178" t="str"/>
      <x:c r="E16" s="178" t="str"/>
      <x:c r="F16" s="178" t="str"/>
      <x:c r="G16" s="178" t="str"/>
      <x:c r="H16" s="178" t="str"/>
      <x:c r="I16" s="178" t="str"/>
      <x:c r="J16" s="217"/>
      <x:c r="K16" s="178" t="str"/>
      <x:c r="L16" s="211"/>
      <x:c r="M16" s="178" t="str">
        <x:v>Moyen</x:v>
      </x:c>
      <x:c r="N16" s="178" t="str"/>
      <x:c r="O16" s="178" t="str"/>
      <x:c r="P16" s="179" t="str">
        <x:v>Pas applicable</x:v>
      </x:c>
    </x:row>
    <x:row r="17">
      <x:c r="A17" s="177" t="str"/>
      <x:c r="B17" s="178" t="str"/>
      <x:c r="C17" s="178" t="str"/>
      <x:c r="D17" s="178" t="str"/>
      <x:c r="E17" s="178" t="str"/>
      <x:c r="F17" s="178" t="str"/>
      <x:c r="G17" s="178" t="str"/>
      <x:c r="H17" s="178" t="str"/>
      <x:c r="I17" s="178" t="str"/>
      <x:c r="J17" s="217"/>
      <x:c r="K17" s="178" t="str"/>
      <x:c r="L17" s="211"/>
      <x:c r="M17" s="178" t="str">
        <x:v>Moyen</x:v>
      </x:c>
      <x:c r="N17" s="178" t="str"/>
      <x:c r="O17" s="178" t="str"/>
      <x:c r="P17" s="179" t="str">
        <x:v>Pas applicable</x:v>
      </x:c>
    </x:row>
    <x:row r="18">
      <x:c r="A18" s="177" t="str"/>
      <x:c r="B18" s="178" t="str"/>
      <x:c r="C18" s="178" t="str"/>
      <x:c r="D18" s="178" t="str"/>
      <x:c r="E18" s="178" t="str"/>
      <x:c r="F18" s="178" t="str"/>
      <x:c r="G18" s="178" t="str"/>
      <x:c r="H18" s="178" t="str"/>
      <x:c r="I18" s="178" t="str"/>
      <x:c r="J18" s="217"/>
      <x:c r="K18" s="178" t="str"/>
      <x:c r="L18" s="211"/>
      <x:c r="M18" s="178" t="str">
        <x:v>Moyen</x:v>
      </x:c>
      <x:c r="N18" s="178" t="str"/>
      <x:c r="O18" s="178" t="str"/>
      <x:c r="P18" s="179" t="str">
        <x:v>Pas applicable</x:v>
      </x:c>
    </x:row>
    <x:row r="19">
      <x:c r="A19" s="180" t="str"/>
      <x:c r="B19" s="181" t="str"/>
      <x:c r="C19" s="181" t="str"/>
      <x:c r="D19" s="181" t="str"/>
      <x:c r="E19" s="181" t="str"/>
      <x:c r="F19" s="181" t="str"/>
      <x:c r="G19" s="181" t="str"/>
      <x:c r="H19" s="181" t="str"/>
      <x:c r="I19" s="181" t="str"/>
      <x:c r="J19" s="218"/>
      <x:c r="K19" s="181" t="str"/>
      <x:c r="L19" s="212"/>
      <x:c r="M19" s="181" t="str">
        <x:v>Moyen</x:v>
      </x:c>
      <x:c r="N19" s="181" t="str"/>
      <x:c r="O19" s="181" t="str"/>
      <x:c r="P19" s="182" t="str">
        <x:v>Pas applicable</x:v>
      </x:c>
    </x:row>
  </x:sheetData>
  <x:mergeCells>
    <x:mergeCell ref="A1:P1"/>
    <x:mergeCell ref="A2:P2"/>
  </x:mergeCells>
  <x:conditionalFormatting sqref="P5:P19">
    <x:cfRule type="expression" dxfId="33" priority="1">
      <x:formula>P5="Approved"</x:formula>
    </x:cfRule>
    <x:cfRule type="expression" dxfId="34" priority="2">
      <x:formula>P5="Finding open"</x:formula>
    </x:cfRule>
    <x:cfRule type="expression" dxfId="35" priority="3">
      <x:formula>P5="In progress"</x:formula>
    </x:cfRule>
    <x:cfRule type="expression" dxfId="36" priority="4">
      <x:formula>P5="Blocked"</x:formula>
    </x:cfRule>
  </x:conditionalFormatting>
  <x:dataValidations count="2">
    <x:dataValidation type="list" sqref="M5:M19">
      <x:formula1>Lists!$J$5:$J$8</x:formula1>
    </x:dataValidation>
    <x:dataValidation type="list" sqref="P5:P19">
      <x:formula1>Lists!$A$5:$A$12</x:formula1>
    </x:dataValidation>
  </x:dataValidations>
  <x:pageMargins left="0.7" right="0.7" top="0.75" bottom="0.75" header="0.3" footer="0.3"/>
  <x:tableParts count="1">
    <x:tablePart xmlns:r="http://schemas.openxmlformats.org/officeDocument/2006/relationships" r:id="R3173977850e64937"/>
  </x:tableParts>
</x:worksheet>
</file>

<file path=xl/worksheets/sheet12.xml><?xml version="1.0" encoding="utf-8"?>
<x:worksheet xmlns:x="http://schemas.openxmlformats.org/spreadsheetml/2006/main">
  <x:sheetFormatPr defaultRowHeight="15"/>
  <x:cols>
    <x:col min="1" max="1" width="9" hidden="0" customWidth="1"/>
    <x:col min="2" max="2" width="27" hidden="0" customWidth="1"/>
    <x:col min="3" max="3" width="47" hidden="0" customWidth="1"/>
    <x:col min="4" max="4" width="18" hidden="0" customWidth="1"/>
    <x:col min="5" max="5" width="18" hidden="0" customWidth="1"/>
    <x:col min="6" max="6" width="18" hidden="0" customWidth="1"/>
    <x:col min="7" max="7" width="15" hidden="0" customWidth="1"/>
    <x:col min="8" max="8" width="37" hidden="0" customWidth="1"/>
    <x:col min="9" max="9" width="14" hidden="0" customWidth="1"/>
    <x:col min="10" max="10" width="55" hidden="0" customWidth="1"/>
  </x:cols>
  <x:sheetData>
    <x:row r="1" ht="34" customHeight="1">
      <x:c r="A1" s="4" t="str">
        <x:v>Portes de dépôt et de publication</x:v>
      </x:c>
      <x:c r="B1" s="4"/>
      <x:c r="C1" s="4"/>
      <x:c r="D1" s="4"/>
      <x:c r="E1" s="4"/>
      <x:c r="F1" s="4"/>
      <x:c r="G1" s="4"/>
      <x:c r="H1" s="4"/>
      <x:c r="I1" s="4"/>
      <x:c r="J1" s="4"/>
    </x:row>
    <x:row r="2" ht="30" customHeight="1">
      <x:c r="A2" s="11" t="str">
        <x:v>Une porte critique ouverte bloque la préparation même lorsque la plupart des tâches sont terminées.</x:v>
      </x:c>
      <x:c r="B2" s="11"/>
      <x:c r="C2" s="11"/>
      <x:c r="D2" s="11"/>
      <x:c r="E2" s="11"/>
      <x:c r="F2" s="11"/>
      <x:c r="G2" s="11"/>
      <x:c r="H2" s="11"/>
      <x:c r="I2" s="11"/>
      <x:c r="J2" s="11"/>
    </x:row>
    <x:row r="4" ht="34" customHeight="1">
      <x:c r="A4" s="55" t="str">
        <x:v>Porte de la ville</x:v>
      </x:c>
      <x:c r="B4" s="56" t="str">
        <x:v>Décision / test</x:v>
      </x:c>
      <x:c r="C4" s="56" t="str">
        <x:v>Les preuves minimales</x:v>
      </x:c>
      <x:c r="D4" s="56" t="str">
        <x:v>Propriétaire</x:v>
      </x:c>
      <x:c r="E4" s="56" t="str">
        <x:v>Approuver</x:v>
      </x:c>
      <x:c r="F4" s="56" t="str">
        <x:v>Statut de l'entreprise</x:v>
      </x:c>
      <x:c r="G4" s="56" t="str">
        <x:v>Résultat de la porte</x:v>
      </x:c>
      <x:c r="H4" s="56" t="str">
        <x:v>Émission ouverte / action</x:v>
      </x:c>
      <x:c r="I4" s="56" t="str">
        <x:v>Date d'échéance</x:v>
      </x:c>
      <x:c r="J4" s="57" t="str">
        <x:v>URL de la source</x:v>
      </x:c>
    </x:row>
    <x:row r="5">
      <x:c r="A5" s="110" t="str">
        <x:v>1</x:v>
      </x:c>
      <x:c r="B5" s="139" t="str">
        <x:v>Route juridique</x:v>
      </x:c>
      <x:c r="C5" s="139" t="str">
        <x:v>Mémoire de route juridique en cours, date d'établissement des sources et date de réexamen</x:v>
      </x:c>
      <x:c r="D5" s="139" t="str"/>
      <x:c r="E5" s="139" t="str"/>
      <x:c r="F5" s="139" t="str">
        <x:v>Pas commencé .</x:v>
      </x:c>
      <x:c r="G5" s="139" t="str">
        <x:f>IF(OR(F5="Approved",F5="Not applicable"),"PASS","OPEN")</x:f>
        <x:v>OPEN</x:v>
      </x:c>
      <x:c r="H5" s="139" t="str"/>
      <x:c r="I5" s="150"/>
      <x:c r="J5" s="111" t="str">
        <x:v>https://uaelegislation.gov.ae/en/legislations/2558</x:v>
      </x:c>
    </x:row>
    <x:row r="6">
      <x:c r="A6" s="112" t="str">
        <x:v>2</x:v>
      </x:c>
      <x:c r="B6" s="140" t="str">
        <x:v>Autorités / désignation</x:v>
      </x:c>
      <x:c r="C6" s="140" t="str">
        <x:v>Indication ou preuve d'applicabilité locale; questions ouvertes à l'autorité visibles</x:v>
      </x:c>
      <x:c r="D6" s="140" t="str"/>
      <x:c r="E6" s="140" t="str"/>
      <x:c r="F6" s="140" t="str">
        <x:v>Pas commencé .</x:v>
      </x:c>
      <x:c r="G6" s="140" t="str">
        <x:f>IF(OR(F6="Approved",F6="Not applicable"),"PASS","OPEN")</x:f>
        <x:v>OPEN</x:v>
      </x:c>
      <x:c r="H6" s="140" t="str"/>
      <x:c r="I6" s="151"/>
      <x:c r="J6" s="113" t="str">
        <x:v>https://uaelegislation.gov.ae/en/legislations/2558</x:v>
      </x:c>
    </x:row>
    <x:row r="7">
      <x:c r="A7" s="112" t="str">
        <x:v>3</x:v>
      </x:c>
      <x:c r="B7" s="140" t="str">
        <x:v>La frontière</x:v>
      </x:c>
      <x:c r="C7" s="140" t="str">
        <x:v>Entité, installation, exploitant, gaz approuvés, portée et période</x:v>
      </x:c>
      <x:c r="D7" s="140" t="str"/>
      <x:c r="E7" s="140" t="str"/>
      <x:c r="F7" s="140" t="str">
        <x:v>Pas commencé .</x:v>
      </x:c>
      <x:c r="G7" s="140" t="str">
        <x:f>IF(OR(F7="Approved",F7="Not applicable"),"PASS","OPEN")</x:f>
        <x:v>OPEN</x:v>
      </x:c>
      <x:c r="H7" s="140" t="str"/>
      <x:c r="I7" s="151"/>
      <x:c r="J7" s="113" t="str">
        <x:v>https://uaelegislation.gov.ae/en/legislations/2558</x:v>
      </x:c>
    </x:row>
    <x:row r="8">
      <x:c r="A8" s="112" t="str">
        <x:v>4</x:v>
      </x:c>
      <x:c r="B8" s="140" t="str">
        <x:v>Complétude de la source</x:v>
      </x:c>
      <x:c r="C8" s="140" t="str">
        <x:v>Les installations reconciliées et la population de source d'émission</x:v>
      </x:c>
      <x:c r="D8" s="140" t="str"/>
      <x:c r="E8" s="140" t="str"/>
      <x:c r="F8" s="140" t="str">
        <x:v>Pas commencé .</x:v>
      </x:c>
      <x:c r="G8" s="140" t="str">
        <x:f>IF(OR(F8="Approved",F8="Not applicable"),"PASS","OPEN")</x:f>
        <x:v>OPEN</x:v>
      </x:c>
      <x:c r="H8" s="140" t="str"/>
      <x:c r="I8" s="151"/>
      <x:c r="J8" s="113" t="str">
        <x:v>https://uaelegislation.gov.ae/en/legislations/2558</x:v>
      </x:c>
    </x:row>
    <x:row r="9">
      <x:c r="A9" s="112" t="str">
        <x:v>5</x:v>
      </x:c>
      <x:c r="B9" s="140" t="str">
        <x:v>Les méthodes</x:v>
      </x:c>
      <x:c r="C9" s="140" t="str">
        <x:v>Métodes, facteurs, unités, estimations et journal de changement approuvés</x:v>
      </x:c>
      <x:c r="D9" s="140" t="str"/>
      <x:c r="E9" s="140" t="str"/>
      <x:c r="F9" s="140" t="str">
        <x:v>Pas commencé .</x:v>
      </x:c>
      <x:c r="G9" s="140" t="str">
        <x:f>IF(OR(F9="Approved",F9="Not applicable"),"PASS","OPEN")</x:f>
        <x:v>OPEN</x:v>
      </x:c>
      <x:c r="H9" s="140" t="str"/>
      <x:c r="I9" s="151"/>
      <x:c r="J9" s="113" t="str">
        <x:v>https://uaelegislation.gov.ae/en/legislations/2558</x:v>
      </x:c>
    </x:row>
    <x:row r="10">
      <x:c r="A10" s="112" t="str">
        <x:v>6</x:v>
      </x:c>
      <x:c r="B10" s="140" t="str">
        <x:v>Les preuves</x:v>
      </x:c>
      <x:c r="C10" s="140" t="str">
        <x:v>Enregistrements originaux liés, récupérables et conservés pendant la période requise</x:v>
      </x:c>
      <x:c r="D10" s="140" t="str"/>
      <x:c r="E10" s="140" t="str"/>
      <x:c r="F10" s="140" t="str">
        <x:v>Pas commencé .</x:v>
      </x:c>
      <x:c r="G10" s="140" t="str">
        <x:f>IF(OR(F10="Approved",F10="Not applicable"),"PASS","OPEN")</x:f>
        <x:v>OPEN</x:v>
      </x:c>
      <x:c r="H10" s="140" t="str"/>
      <x:c r="I10" s="151"/>
      <x:c r="J10" s="113" t="str">
        <x:v>https://uaelegislation.gov.ae/en/legislations/2558</x:v>
      </x:c>
    </x:row>
    <x:row r="11">
      <x:c r="A11" s="112" t="str">
        <x:v>7</x:v>
      </x:c>
      <x:c r="B11" s="140" t="str">
        <x:v>Les contrôles</x:v>
      </x:c>
      <x:c r="C11" s="140" t="str">
        <x:v>Contrôles clés effectués; résultats critiques/matériaux corrigés et retestés</x:v>
      </x:c>
      <x:c r="D11" s="140" t="str"/>
      <x:c r="E11" s="140" t="str"/>
      <x:c r="F11" s="140" t="str">
        <x:v>Pas commencé .</x:v>
      </x:c>
      <x:c r="G11" s="140" t="str">
        <x:f>IF(OR(F11="Approved",F11="Not applicable"),"PASS","OPEN")</x:f>
        <x:v>OPEN</x:v>
      </x:c>
      <x:c r="H11" s="140" t="str"/>
      <x:c r="I11" s="151"/>
      <x:c r="J11" s="113" t="str">
        <x:v>https://uaelegislation.gov.ae/en/legislations/2558</x:v>
      </x:c>
    </x:row>
    <x:row r="12">
      <x:c r="A12" s="112" t="str">
        <x:v>8</x:v>
      </x:c>
      <x:c r="B12" s="140" t="str">
        <x:v>Vérification</x:v>
      </x:c>
      <x:c r="C12" s="140" t="str">
        <x:v>La vérification applicable est terminée ou le statut/limitations est explicitement approuvé</x:v>
      </x:c>
      <x:c r="D12" s="140" t="str"/>
      <x:c r="E12" s="140" t="str"/>
      <x:c r="F12" s="140" t="str">
        <x:v>Pas commencé .</x:v>
      </x:c>
      <x:c r="G12" s="140" t="str">
        <x:f>IF(OR(F12="Approved",F12="Not applicable"),"PASS","OPEN")</x:f>
        <x:v>OPEN</x:v>
      </x:c>
      <x:c r="H12" s="140" t="str"/>
      <x:c r="I12" s="151"/>
      <x:c r="J12" s="113" t="str">
        <x:v>https://facilitymrv.ead.ae/</x:v>
      </x:c>
    </x:row>
    <x:row r="13">
      <x:c r="A13" s="112" t="str">
        <x:v>9</x:v>
      </x:c>
      <x:c r="B13" s="140" t="str">
        <x:v>Plans et gouvernance</x:v>
      </x:c>
      <x:c r="C13" s="140" t="str">
        <x:v>Informations de réduction/adaptation conciliées avec l'inventaire, les budgets et les approbations</x:v>
      </x:c>
      <x:c r="D13" s="140" t="str"/>
      <x:c r="E13" s="140" t="str"/>
      <x:c r="F13" s="140" t="str">
        <x:v>Pas commencé .</x:v>
      </x:c>
      <x:c r="G13" s="140" t="str">
        <x:f>IF(OR(F13="Approved",F13="Not applicable"),"PASS","OPEN")</x:f>
        <x:v>OPEN</x:v>
      </x:c>
      <x:c r="H13" s="140" t="str"/>
      <x:c r="I13" s="151"/>
      <x:c r="J13" s="113" t="str">
        <x:v>https://uaelegislation.gov.ae/en/legislations/2558</x:v>
      </x:c>
    </x:row>
    <x:row r="14">
      <x:c r="A14" s="114" t="str">
        <x:v>10</x:v>
      </x:c>
      <x:c r="B14" s="141" t="str">
        <x:v>Dossier final et réclamation</x:v>
      </x:c>
      <x:c r="C14" s="141" t="str">
        <x:v>Dossier approuvé, somme de contrôle, réception, conservation, réclamations et protocole réglementaire</x:v>
      </x:c>
      <x:c r="D14" s="141" t="str"/>
      <x:c r="E14" s="141" t="str"/>
      <x:c r="F14" s="141" t="str">
        <x:v>Pas commencé .</x:v>
      </x:c>
      <x:c r="G14" s="141" t="str">
        <x:f>IF(OR(F14="Approved",F14="Not applicable"),"PASS","OPEN")</x:f>
        <x:v>OPEN</x:v>
      </x:c>
      <x:c r="H14" s="141" t="str"/>
      <x:c r="I14" s="152"/>
      <x:c r="J14" s="115" t="str">
        <x:v>https://uaelegislation.gov.ae/en/legislations/2558</x:v>
      </x:c>
    </x:row>
    <x:row r="17">
      <x:c r="A17" s="223" t="str">
        <x:v>Statut général de la publication / du contrôle des dépôts</x:v>
      </x:c>
      <x:c r="B17" s="223"/>
      <x:c r="C17" s="223"/>
      <x:c r="D17" s="228" t="str">
        <x:f>IF(COUNTIF(G5:G14,"OPEN")=0,"READY FOR FINAL CONTROL","NOT READY - OPEN GATES")</x:f>
        <x:v>NOT READY - OPEN GATES</x:v>
      </x:c>
      <x:c r="E17" s="228"/>
      <x:c r="F17" s="228"/>
      <x:c r="G17" s="228"/>
    </x:row>
  </x:sheetData>
  <x:mergeCells>
    <x:mergeCell ref="A1:J1"/>
    <x:mergeCell ref="A2:J2"/>
    <x:mergeCell ref="A17:C17"/>
    <x:mergeCell ref="D17:G17"/>
  </x:mergeCells>
  <x:conditionalFormatting sqref="F5:F14">
    <x:cfRule type="expression" dxfId="37" priority="1">
      <x:formula>F5="Approved"</x:formula>
    </x:cfRule>
    <x:cfRule type="expression" dxfId="38" priority="2">
      <x:formula>F5="Finding open"</x:formula>
    </x:cfRule>
    <x:cfRule type="expression" dxfId="39" priority="3">
      <x:formula>F5="In progress"</x:formula>
    </x:cfRule>
    <x:cfRule type="expression" dxfId="40" priority="4">
      <x:formula>F5="Blocked"</x:formula>
    </x:cfRule>
  </x:conditionalFormatting>
  <x:conditionalFormatting sqref="G5:G14">
    <x:cfRule type="expression" dxfId="41" priority="5">
      <x:formula>G5="PASS"</x:formula>
    </x:cfRule>
    <x:cfRule type="expression" dxfId="42" priority="6">
      <x:formula>G5="OPEN"</x:formula>
    </x:cfRule>
  </x:conditionalFormatting>
  <x:dataValidations count="1">
    <x:dataValidation type="list" sqref="F5:F14">
      <x:formula1>Lists!$A$5:$A$12</x:formula1>
    </x:dataValidation>
  </x:dataValidations>
  <x:pageMargins left="0.7" right="0.7" top="0.75" bottom="0.75" header="0.3" footer="0.3"/>
  <x:tableParts count="1">
    <x:tablePart xmlns:r="http://schemas.openxmlformats.org/officeDocument/2006/relationships" r:id="R86926763d68346f5"/>
  </x:tableParts>
</x:worksheet>
</file>

<file path=xl/worksheets/sheet13.xml><?xml version="1.0" encoding="utf-8"?>
<x:worksheet xmlns:x="http://schemas.openxmlformats.org/spreadsheetml/2006/main">
  <x:sheetFormatPr defaultRowHeight="15"/>
  <x:cols>
    <x:col min="1" max="1" width="24" hidden="0" customWidth="1"/>
    <x:col min="2" max="2" width="15" hidden="0" customWidth="1"/>
    <x:col min="3" max="3" width="21" hidden="0" customWidth="1"/>
    <x:col min="4" max="4" width="14" hidden="0" customWidth="1"/>
    <x:col min="5" max="5" width="15" hidden="0" customWidth="1"/>
    <x:col min="6" max="6" width="19"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4" t="str">
        <x:v>UAE Tableau de bord sur la préparation au projet MRV en matière de législation climatique</x:v>
      </x:c>
      <x:c r="B1" s="4"/>
      <x:c r="C1" s="4"/>
      <x:c r="D1" s="4"/>
      <x:c r="E1" s="4"/>
      <x:c r="F1" s="4"/>
      <x:c r="G1" s="4"/>
      <x:c r="H1" s="4"/>
      <x:c r="I1" s="4"/>
      <x:c r="J1" s="4"/>
      <x:c r="K1" s="4"/>
      <x:c r="L1" s="4"/>
      <x:c r="N1"/>
      <x:c r="O1"/>
    </x:row>
    <x:row r="2" ht="30" customHeight="1">
      <x:c r="A2" s="11" t="str">
        <x:v>Résumé des registres de travail et des dix portes de dépôt.</x:v>
      </x:c>
      <x:c r="B2" s="11"/>
      <x:c r="C2" s="11"/>
      <x:c r="D2" s="11"/>
      <x:c r="E2" s="11"/>
      <x:c r="F2" s="11"/>
      <x:c r="G2" s="11"/>
      <x:c r="H2" s="11"/>
      <x:c r="I2" s="11"/>
      <x:c r="J2" s="11"/>
      <x:c r="K2" s="11"/>
      <x:c r="L2" s="11"/>
      <x:c r="N2"/>
      <x:c r="O2"/>
    </x:row>
    <x:row r="3">
      <x:c r="N3"/>
      <x:c r="O3"/>
    </x:row>
    <x:row r="4">
      <x:c r="A4" s="235" t="str">
        <x:v>Portes de dépôt ouvertes</x:v>
      </x:c>
      <x:c r="B4" s="235"/>
      <x:c r="C4" s="235"/>
      <x:c r="D4" s="281" t="str">
        <x:v>Contrôles approuvés</x:v>
      </x:c>
      <x:c r="E4" s="281"/>
      <x:c r="F4" s="281"/>
      <x:c r="G4" s="327" t="str">
        <x:v>Les lignes de preuves approuvées</x:v>
      </x:c>
      <x:c r="H4" s="327"/>
      <x:c r="I4" s="327"/>
      <x:c r="J4" s="373" t="str">
        <x:v>Contrôle critique / haut ouverture</x:v>
      </x:c>
      <x:c r="K4" s="373"/>
      <x:c r="L4" s="373"/>
      <x:c r="N4"/>
      <x:c r="O4"/>
    </x:row>
    <x:row r="5">
      <x:c r="A5" s="253" t="n">
        <x:f>COUNTIF('Filing &amp; Approval'!G5:G14,"OPEN")</x:f>
        <x:v>10</x:v>
      </x:c>
      <x:c r="B5" s="254"/>
      <x:c r="C5" s="255"/>
      <x:c r="D5" s="299" t="n">
        <x:f>COUNTIF('Control Checklist'!H5:H24,"Approved")</x:f>
        <x:v>0</x:v>
      </x:c>
      <x:c r="E5" s="300"/>
      <x:c r="F5" s="301"/>
      <x:c r="G5" s="345" t="n">
        <x:f>COUNTIF('Data &amp; Evidence'!M5:M34,"Approved")</x:f>
        <x:v>0</x:v>
      </x:c>
      <x:c r="H5" s="346"/>
      <x:c r="I5" s="347"/>
      <x:c r="J5" s="391" t="n">
        <x:f>COUNTIFS('Control Checklist'!J5:J24,"Critical",'Control Checklist'!H5:H24,"&lt;&gt;Approved")+COUNTIFS('Control Checklist'!J5:J24,"High",'Control Checklist'!H5:H24,"&lt;&gt;Approved")</x:f>
        <x:v>0</x:v>
      </x:c>
      <x:c r="K5" s="392"/>
      <x:c r="L5" s="393"/>
      <x:c r="N5"/>
      <x:c r="O5"/>
    </x:row>
    <x:row r="6">
      <x:c r="A6" s="256"/>
      <x:c r="B6" s="257"/>
      <x:c r="C6" s="258"/>
      <x:c r="D6" s="302"/>
      <x:c r="E6" s="303"/>
      <x:c r="F6" s="304"/>
      <x:c r="G6" s="348"/>
      <x:c r="H6" s="349"/>
      <x:c r="I6" s="350"/>
      <x:c r="J6" s="394"/>
      <x:c r="K6" s="395"/>
      <x:c r="L6" s="396"/>
    </x:row>
    <x:row r="8">
      <x:c r="A8" s="223" t="str">
        <x:v>Complément du contrôle global</x:v>
      </x:c>
      <x:c r="B8" s="223"/>
      <x:c r="C8" s="223"/>
      <x:c r="D8" s="223" t="str">
        <x:v>Résultat du contrôle de dépôt</x:v>
      </x:c>
      <x:c r="E8" s="223"/>
      <x:c r="F8" s="223"/>
      <x:c r="G8" s="223"/>
      <x:c r="H8" s="223"/>
      <x:c r="I8" s="223"/>
      <x:c r="J8" s="223"/>
      <x:c r="K8" s="223"/>
      <x:c r="L8" s="223"/>
    </x:row>
    <x:row r="9">
      <x:c r="A9" s="419" t="n">
        <x:f>IFERROR(COUNTIF('Control Checklist'!H5:H24,"Approved")/COUNTA('Control Checklist'!A5:A24),0)</x:f>
        <x:v>0</x:v>
      </x:c>
      <x:c r="B9" s="419"/>
      <x:c r="C9" s="419"/>
      <x:c r="D9" s="426" t="str">
        <x:f>IF(COUNTIF('Filing &amp; Approval'!G5:G14,"OPEN")=0,"READY FOR FINAL CONTROL","NOT READY - OPEN GATES")</x:f>
        <x:v>NOT READY - OPEN GATES</x:v>
      </x:c>
      <x:c r="E9" s="426"/>
      <x:c r="F9" s="426"/>
      <x:c r="G9" s="426"/>
      <x:c r="H9" s="426"/>
      <x:c r="I9" s="426"/>
      <x:c r="J9" s="426"/>
      <x:c r="K9" s="426"/>
      <x:c r="L9" s="426"/>
    </x:row>
    <x:row r="10">
      <x:c r="A10" s="419"/>
      <x:c r="B10" s="419"/>
      <x:c r="C10" s="419"/>
      <x:c r="D10" s="426"/>
      <x:c r="E10" s="426"/>
      <x:c r="F10" s="426"/>
      <x:c r="G10" s="426"/>
      <x:c r="H10" s="426"/>
      <x:c r="I10" s="426"/>
      <x:c r="J10" s="426"/>
      <x:c r="K10" s="426"/>
      <x:c r="L10" s="426"/>
    </x:row>
    <x:row r="13" ht="34" customHeight="1">
      <x:c r="A13" s="55" t="str">
        <x:v>Flux de travail</x:v>
      </x:c>
      <x:c r="B13" s="56" t="str">
        <x:v>Enregistrements totaux</x:v>
      </x:c>
      <x:c r="C13" s="56" t="str">
        <x:v>Approbé / complété</x:v>
      </x:c>
      <x:c r="D13" s="56" t="str">
        <x:v>Ouvert</x:v>
      </x:c>
      <x:c r="E13" s="56" t="str">
        <x:v>Complémentation</x:v>
      </x:c>
      <x:c r="F13" s="57" t="str">
        <x:v>Critique/élevé, ouvert</x:v>
      </x:c>
    </x:row>
    <x:row r="14">
      <x:c r="A14" s="110" t="str">
        <x:v>Applicabilité</x:v>
      </x:c>
      <x:c r="B14" s="139" t="n">
        <x:f>COUNTA(Applicability!A5:A14)</x:f>
        <x:v>10</x:v>
      </x:c>
      <x:c r="C14" s="139" t="n">
        <x:f>COUNTIF(Applicability!I5:I14,"Approved")</x:f>
        <x:v>0</x:v>
      </x:c>
      <x:c r="D14" s="139" t="n">
        <x:f>COUNTIF(Applicability!I5:I14,"&lt;&gt;Approved")</x:f>
        <x:v>10</x:v>
      </x:c>
      <x:c r="E14" s="430" t="n">
        <x:f>IFERROR(C14/B14,0)</x:f>
        <x:v>0</x:v>
      </x:c>
      <x:c r="F14" s="111" t="n">
        <x:f>0</x:f>
        <x:v>0</x:v>
      </x:c>
    </x:row>
    <x:row r="15">
      <x:c r="A15" s="112" t="str">
        <x:v>Régulateur de surveillance</x:v>
      </x:c>
      <x:c r="B15" s="140" t="n">
        <x:f>COUNTA('Regulatory Watch'!A5:A14)</x:f>
        <x:v>10</x:v>
      </x:c>
      <x:c r="C15" s="140" t="n">
        <x:f>COUNTIF('Regulatory Watch'!K5:K14,"Approved")</x:f>
        <x:v>0</x:v>
      </x:c>
      <x:c r="D15" s="140" t="n">
        <x:f>COUNTIF('Regulatory Watch'!K5:K14,"&lt;&gt;Approved")</x:f>
        <x:v>10</x:v>
      </x:c>
      <x:c r="E15" s="431" t="n">
        <x:f>IFERROR(C15/B15,0)</x:f>
        <x:v>0</x:v>
      </x:c>
      <x:c r="F15" s="113" t="n">
        <x:f>0</x:f>
        <x:v>0</x:v>
      </x:c>
    </x:row>
    <x:row r="16">
      <x:c r="A16" s="112" t="str">
        <x:v>Facilité / sources</x:v>
      </x:c>
      <x:c r="B16" s="140" t="n">
        <x:f>COUNTIF('Facility &amp; Source Register'!R5:R24,"&lt;&gt;Not applicable")</x:f>
        <x:v>20</x:v>
      </x:c>
      <x:c r="C16" s="140" t="n">
        <x:f>COUNTIF('Facility &amp; Source Register'!R5:R24,"Approved")</x:f>
        <x:v>0</x:v>
      </x:c>
      <x:c r="D16" s="140" t="n">
        <x:f>MAX(B16-C16,0)</x:f>
        <x:v>20</x:v>
      </x:c>
      <x:c r="E16" s="431" t="n">
        <x:f>IFERROR(C16/B16,0)</x:f>
        <x:v>0</x:v>
      </x:c>
      <x:c r="F16" s="113" t="n">
        <x:f>0</x:f>
        <x:v>0</x:v>
      </x:c>
    </x:row>
    <x:row r="17">
      <x:c r="A17" s="112" t="str">
        <x:v>Données / preuves</x:v>
      </x:c>
      <x:c r="B17" s="140" t="n">
        <x:f>COUNTIF('Data &amp; Evidence'!R5:R34,"&lt;&gt;Not applicable")</x:f>
        <x:v>30</x:v>
      </x:c>
      <x:c r="C17" s="140" t="n">
        <x:f>COUNTIF('Data &amp; Evidence'!R5:R34,"Approved")</x:f>
        <x:v>0</x:v>
      </x:c>
      <x:c r="D17" s="140" t="n">
        <x:f>MAX(B17-C17,0)</x:f>
        <x:v>30</x:v>
      </x:c>
      <x:c r="E17" s="431" t="n">
        <x:f>IFERROR(C17/B17,0)</x:f>
        <x:v>0</x:v>
      </x:c>
      <x:c r="F17" s="113" t="n">
        <x:f>0</x:f>
        <x:v>0</x:v>
      </x:c>
    </x:row>
    <x:row r="18">
      <x:c r="A18" s="112" t="str">
        <x:v>Méthodes / facteurs</x:v>
      </x:c>
      <x:c r="B18" s="140" t="n">
        <x:f>COUNTIF('Methods &amp; Factors'!Q5:Q24,"&lt;&gt;Not applicable")</x:f>
        <x:v>20</x:v>
      </x:c>
      <x:c r="C18" s="140" t="n">
        <x:f>COUNTIF('Methods &amp; Factors'!Q5:Q24,"Approved")</x:f>
        <x:v>0</x:v>
      </x:c>
      <x:c r="D18" s="140" t="n">
        <x:f>MAX(B18-C18,0)</x:f>
        <x:v>20</x:v>
      </x:c>
      <x:c r="E18" s="431" t="n">
        <x:f>IFERROR(C18/B18,0)</x:f>
        <x:v>0</x:v>
      </x:c>
      <x:c r="F18" s="113" t="n">
        <x:f>0</x:f>
        <x:v>0</x:v>
      </x:c>
    </x:row>
    <x:row r="19">
      <x:c r="A19" s="112" t="str">
        <x:v>Les contrôles</x:v>
      </x:c>
      <x:c r="B19" s="140" t="n">
        <x:f>COUNTA('Control Checklist'!A5:A24)</x:f>
        <x:v>20</x:v>
      </x:c>
      <x:c r="C19" s="140" t="n">
        <x:f>COUNTIF('Control Checklist'!H5:H24,"Approved")</x:f>
        <x:v>0</x:v>
      </x:c>
      <x:c r="D19" s="140" t="n">
        <x:f>COUNTIF('Control Checklist'!H5:H24,"&lt;&gt;Approved")</x:f>
        <x:v>20</x:v>
      </x:c>
      <x:c r="E19" s="431" t="n">
        <x:f>IFERROR(C19/B19,0)</x:f>
        <x:v>0</x:v>
      </x:c>
      <x:c r="F19" s="113" t="n">
        <x:f>COUNTIFS('Control Checklist'!J5:J24,"Critical",'Control Checklist'!H5:H24,"&lt;&gt;Approved")+COUNTIFS('Control Checklist'!J5:J24,"High",'Control Checklist'!H5:H24,"&lt;&gt;Approved")</x:f>
        <x:v>0</x:v>
      </x:c>
    </x:row>
    <x:row r="20">
      <x:c r="A20" s="112" t="str">
        <x:v>Vérification</x:v>
      </x:c>
      <x:c r="B20" s="140" t="n">
        <x:f>COUNTIF('Verification Readiness'!P5:P14,"&lt;&gt;Not applicable")</x:f>
        <x:v>10</x:v>
      </x:c>
      <x:c r="C20" s="140" t="n">
        <x:f>COUNTIF('Verification Readiness'!P5:P14,"Completed")</x:f>
        <x:v>0</x:v>
      </x:c>
      <x:c r="D20" s="140" t="n">
        <x:f>MAX(B20-C20,0)</x:f>
        <x:v>10</x:v>
      </x:c>
      <x:c r="E20" s="431" t="n">
        <x:f>IFERROR(C20/B20,0)</x:f>
        <x:v>0</x:v>
      </x:c>
      <x:c r="F20" s="113" t="n">
        <x:f>0</x:f>
        <x:v>0</x:v>
      </x:c>
    </x:row>
    <x:row r="21">
      <x:c r="A21" s="112" t="str">
        <x:v>Plan de réduction</x:v>
      </x:c>
      <x:c r="B21" s="140" t="n">
        <x:f>COUNTIF('Reduction Plan'!M5:M24,"&lt;&gt;Not applicable")</x:f>
        <x:v>20</x:v>
      </x:c>
      <x:c r="C21" s="140" t="n">
        <x:f>COUNTIF('Reduction Plan'!M5:M24,"Approved")</x:f>
        <x:v>0</x:v>
      </x:c>
      <x:c r="D21" s="140" t="n">
        <x:f>MAX(B21-C21,0)</x:f>
        <x:v>20</x:v>
      </x:c>
      <x:c r="E21" s="431" t="n">
        <x:f>IFERROR(C21/B21,0)</x:f>
        <x:v>0</x:v>
      </x:c>
      <x:c r="F21" s="113" t="n">
        <x:f>0</x:f>
        <x:v>0</x:v>
      </x:c>
    </x:row>
    <x:row r="22">
      <x:c r="A22" s="112" t="str">
        <x:v>Adaptation</x:v>
      </x:c>
      <x:c r="B22" s="140" t="n">
        <x:f>COUNTIF('Adaptation Readiness'!P5:P19,"&lt;&gt;Not applicable")</x:f>
        <x:v>15</x:v>
      </x:c>
      <x:c r="C22" s="140" t="n">
        <x:f>COUNTIF('Adaptation Readiness'!P5:P19,"Approved")</x:f>
        <x:v>0</x:v>
      </x:c>
      <x:c r="D22" s="140" t="n">
        <x:f>MAX(B22-C22,0)</x:f>
        <x:v>15</x:v>
      </x:c>
      <x:c r="E22" s="431" t="n">
        <x:f>IFERROR(C22/B22,0)</x:f>
        <x:v>0</x:v>
      </x:c>
      <x:c r="F22" s="113" t="n">
        <x:f>0</x:f>
        <x:v>0</x:v>
      </x:c>
    </x:row>
    <x:row r="23">
      <x:c r="A23" s="114" t="str">
        <x:v>Portes de dépôt</x:v>
      </x:c>
      <x:c r="B23" s="141" t="n">
        <x:f>COUNTA('Filing &amp; Approval'!A5:A14)</x:f>
        <x:v>10</x:v>
      </x:c>
      <x:c r="C23" s="141" t="n">
        <x:f>COUNTIF('Filing &amp; Approval'!G5:G14,"PASS")</x:f>
        <x:v>0</x:v>
      </x:c>
      <x:c r="D23" s="141" t="n">
        <x:f>COUNTIF('Filing &amp; Approval'!G5:G14,"OPEN")</x:f>
        <x:v>10</x:v>
      </x:c>
      <x:c r="E23" s="432" t="n">
        <x:f>IFERROR(C23/B23,0)</x:f>
        <x:v>0</x:v>
      </x:c>
      <x:c r="F23" s="115" t="n">
        <x:f>COUNTIF('Filing &amp; Approval'!G5:G14,"OPEN")</x:f>
        <x:v>10</x:v>
      </x:c>
    </x:row>
  </x:sheetData>
  <x:mergeCells>
    <x:mergeCell ref="A1:L1"/>
    <x:mergeCell ref="A2:L2"/>
    <x:mergeCell ref="A4:C4"/>
    <x:mergeCell ref="A5:C6"/>
    <x:mergeCell ref="D4:F4"/>
    <x:mergeCell ref="D5:F6"/>
    <x:mergeCell ref="G4:I4"/>
    <x:mergeCell ref="G5:I6"/>
    <x:mergeCell ref="J4:L4"/>
    <x:mergeCell ref="J5:L6"/>
    <x:mergeCell ref="A8:C8"/>
    <x:mergeCell ref="A9:C10"/>
    <x:mergeCell ref="D8:L8"/>
    <x:mergeCell ref="D9:L10"/>
  </x:mergeCells>
  <x:conditionalFormatting sqref="E14:E23">
    <x:cfRule type="dataBar" priority="1">
      <x:dataBar>
        <x:cfvo type="min"/>
        <x:cfvo type="max"/>
        <x:color rgb="FF4F7F73"/>
      </x:dataBar>
      <x:extLst>
        <x:ext xmlns:x14="http://schemas.microsoft.com/office/spreadsheetml/2009/9/main" uri="{B025F937-C7B1-47D3-B67F-A62EFF666E3E}">
          <x14:id>{E5D2A047-4238-8741-E2B3-85669B88D1C8}</x14:id>
        </x:ext>
      </x:extLst>
    </x:cfRule>
  </x:conditionalFormatting>
  <x:conditionalFormatting sqref="F14:F23">
    <x:cfRule type="expression" dxfId="43" priority="2">
      <x:formula>F14&gt;0</x:formula>
    </x:cfRule>
  </x:conditionalFormatting>
  <x:pageMargins left="0.7" right="0.7" top="0.75" bottom="0.75" header="0.3" footer="0.3"/>
  <x:drawing xmlns:r="http://schemas.openxmlformats.org/officeDocument/2006/relationships" r:id="Rf08efe9d286e400c"/>
  <x:extLst>
    <x:ext xmlns:x14="http://schemas.microsoft.com/office/spreadsheetml/2009/9/main" xmlns:xm="http://schemas.microsoft.com/office/excel/2006/main" uri="{78C0D931-6437-407d-A8EE-F0AAD7539E65}">
      <x14:conditionalFormattings>
        <x14:conditionalFormatting>
          <x14:cfRule type="dataBar" priority="1" id="{E5D2A047-4238-8741-E2B3-85669B88D1C8}">
            <x14:dataBar gradient="1">
              <x14:cfvo type="min"/>
              <x14:cfvo type="max"/>
              <x14:fillColor rgb="FF4F7F73"/>
            </x14:dataBar>
          </x14:cfRule>
          <xm:sqref>E14:E23</xm:sqref>
        </x14:conditionalFormatting>
      </x14:conditionalFormattings>
    </x:ext>
  </x:extLst>
</x:worksheet>
</file>