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e6d097e553f1471d" /></Relationships>
</file>

<file path=xl/workbook.xml><?xml version="1.0" encoding="utf-8"?>
<x:workbook xmlns:x="http://schemas.openxmlformats.org/spreadsheetml/2006/main">
  <x:sheets>
    <x:sheet xmlns:r="http://schemas.openxmlformats.org/officeDocument/2006/relationships" name="Lists" sheetId="1" r:id="Red2435baabf3470f"/>
    <x:sheet xmlns:r="http://schemas.openxmlformats.org/officeDocument/2006/relationships" name="Read Me" sheetId="2" r:id="R7b607b69fdf24977"/>
    <x:sheet xmlns:r="http://schemas.openxmlformats.org/officeDocument/2006/relationships" name="Metric Register" sheetId="3" r:id="R860345ff6dee4e39"/>
    <x:sheet xmlns:r="http://schemas.openxmlformats.org/officeDocument/2006/relationships" name="Target Register" sheetId="4" r:id="R5ad42ba79337437a"/>
    <x:sheet xmlns:r="http://schemas.openxmlformats.org/officeDocument/2006/relationships" name="Mitigation Actions" sheetId="5" r:id="R14fba4d674f149e0"/>
    <x:sheet xmlns:r="http://schemas.openxmlformats.org/officeDocument/2006/relationships" name="Disclosure Mapping" sheetId="6" r:id="Rc5ca7201c2e446ad"/>
    <x:sheet xmlns:r="http://schemas.openxmlformats.org/officeDocument/2006/relationships" name="Dashboard" sheetId="7" r:id="R9538475b515d4dbc"/>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yyyy-mm-dd"/>
    <x:numFmt numFmtId="201" formatCode="0.00"/>
    <x:numFmt numFmtId="202" formatCode="0%"/>
    <x:numFmt numFmtId="203" formatCode="#,##0.00"/>
  </x:numFmts>
  <x:fonts count="15">
    <x:font>
      <x:sz val="11"/>
      <x:name val="Carlito"/>
    </x:font>
    <x:font>
      <x:b/>
      <x:sz val="19"/>
      <x:color rgb="FFFFFFFF"/>
      <x:name val="Carlito"/>
    </x:font>
    <x:font>
      <x:i/>
      <x:sz val="10"/>
      <x:color rgb="FF24364B"/>
      <x:name val="Carlito"/>
    </x:font>
    <x:font>
      <x:b/>
      <x:sz val="9"/>
      <x:color rgb="FFFFFFFF"/>
      <x:name val="Carlito"/>
    </x:font>
    <x:font>
      <x:sz val="9"/>
      <x:color rgb="FF24364B"/>
      <x:name val="Carlito"/>
    </x:font>
    <x:font>
      <x:sz val="11"/>
      <x:color rgb="FF24364B"/>
      <x:name val="Carlito"/>
    </x:font>
    <x:font>
      <x:b/>
      <x:sz val="9"/>
      <x:color rgb="FF123A72"/>
      <x:name val="Carlito"/>
    </x:font>
    <x:font>
      <x:b/>
      <x:sz val="10"/>
      <x:color rgb="FFFFFFFF"/>
      <x:name val="Carlito"/>
    </x:font>
    <x:font>
      <x:b/>
      <x:sz val="22"/>
      <x:color rgb="FF3E74A8"/>
      <x:name val="Carlito"/>
    </x:font>
    <x:font>
      <x:b/>
      <x:sz val="22"/>
      <x:color rgb="FF4F7F73"/>
      <x:name val="Carlito"/>
    </x:font>
    <x:font>
      <x:b/>
      <x:sz val="22"/>
      <x:color rgb="FF287989"/>
      <x:name val="Carlito"/>
    </x:font>
    <x:font>
      <x:b/>
      <x:sz val="22"/>
      <x:color rgb="FFA94B47"/>
      <x:name val="Carlito"/>
    </x:font>
    <x:font>
      <x:b/>
      <x:sz val="11"/>
      <x:color rgb="FFFFFFFF"/>
      <x:name val="Carlito"/>
    </x:font>
    <x:font>
      <x:b/>
      <x:sz val="20"/>
      <x:color rgb="FF123A72"/>
      <x:name val="Carlito"/>
    </x:font>
    <x:font>
      <x:b/>
      <x:sz val="14"/>
      <x:color rgb="FFA94B47"/>
      <x:name val="Carlito"/>
    </x:font>
  </x:fonts>
  <x:fills count="11">
    <x:fill>
      <x:patternFill patternType="none"/>
    </x:fill>
    <x:fill>
      <x:patternFill patternType="gray125"/>
    </x:fill>
    <x:fill>
      <x:patternFill patternType="solid">
        <x:fgColor rgb="FF123A72"/>
      </x:patternFill>
    </x:fill>
    <x:fill>
      <x:patternFill patternType="solid">
        <x:fgColor rgb="FFEAF1F7"/>
      </x:patternFill>
    </x:fill>
    <x:fill>
      <x:patternFill patternType="solid">
        <x:fgColor rgb="FFF5F7FA"/>
      </x:patternFill>
    </x:fill>
    <x:fill>
      <x:patternFill patternType="solid">
        <x:fgColor rgb="FF3E74A8"/>
      </x:patternFill>
    </x:fill>
    <x:fill>
      <x:patternFill patternType="solid">
        <x:fgColor rgb="FFFFFFFF"/>
      </x:patternFill>
    </x:fill>
    <x:fill>
      <x:patternFill patternType="solid">
        <x:fgColor rgb="FF4F7F73"/>
      </x:patternFill>
    </x:fill>
    <x:fill>
      <x:patternFill patternType="solid">
        <x:fgColor rgb="FF287989"/>
      </x:patternFill>
    </x:fill>
    <x:fill>
      <x:patternFill patternType="solid">
        <x:fgColor rgb="FFA94B47"/>
      </x:patternFill>
    </x:fill>
    <x:fill>
      <x:patternFill patternType="solid">
        <x:fgColor rgb="FFF8E8E7"/>
      </x:patternFill>
    </x:fill>
  </x:fills>
  <x:borders count="80">
    <x:border/>
    <x:border/>
    <x:border>
      <x:left style="thin">
        <x:color rgb="FFFFFFFF"/>
      </x:left>
      <x:right style="thin">
        <x:color rgb="FFFFFFFF"/>
      </x:right>
      <x:top style="thin">
        <x:color rgb="FFFFFFFF"/>
      </x:top>
      <x:bottom style="thin">
        <x:color rgb="FFFFFFFF"/>
      </x:bottom>
    </x:border>
    <x:border>
      <x:left style="thin">
        <x:color rgb="FFFFFFFF"/>
      </x:left>
      <x:right style="thin">
        <x:color rgb="FFFFFFFF"/>
      </x:right>
      <x:top style="thin">
        <x:color rgb="FFFFFFFF"/>
      </x:top>
      <x:bottom style="thin">
        <x:color rgb="FFFFFFFF"/>
      </x:bottom>
    </x:border>
    <x:border>
      <x:left style="hair">
        <x:color rgb="FFD9E2EC"/>
      </x:left>
      <x:right style="hair">
        <x:color rgb="FFD9E2EC"/>
      </x:right>
      <x:top style="hair">
        <x:color rgb="FFD9E2EC"/>
      </x:top>
    </x:border>
    <x:border>
      <x:left style="hair">
        <x:color rgb="FFD9E2EC"/>
      </x:left>
      <x:right style="hair">
        <x:color rgb="FFD9E2EC"/>
      </x:right>
    </x:border>
    <x:border>
      <x:left style="hair">
        <x:color rgb="FFD9E2EC"/>
      </x:left>
      <x:right style="hair">
        <x:color rgb="FFD9E2EC"/>
      </x:right>
      <x:bottom style="hair">
        <x:color rgb="FFD9E2EC"/>
      </x:bottom>
    </x:border>
    <x:border>
      <x:left style="hair">
        <x:color rgb="FFD9E2EC"/>
      </x:left>
      <x:right style="hair">
        <x:color rgb="FFD9E2EC"/>
      </x:right>
      <x:top style="hair">
        <x:color rgb="FFD9E2EC"/>
      </x:top>
    </x:border>
    <x:border>
      <x:left style="hair">
        <x:color rgb="FFD9E2EC"/>
      </x:left>
      <x:right style="hair">
        <x:color rgb="FFD9E2EC"/>
      </x:right>
    </x:border>
    <x:border>
      <x:left style="hair">
        <x:color rgb="FFD9E2EC"/>
      </x:left>
      <x:right style="hair">
        <x:color rgb="FFD9E2EC"/>
      </x:right>
      <x:bottom style="hair">
        <x:color rgb="FFD9E2EC"/>
      </x:bottom>
    </x:border>
    <x:border>
      <x:left style="thin">
        <x:color rgb="FFFFFFFF"/>
      </x:left>
      <x:top style="thin">
        <x:color rgb="FFFFFFFF"/>
      </x:top>
      <x:bottom style="thin">
        <x:color rgb="FFFFFFFF"/>
      </x:bottom>
    </x:border>
    <x:border>
      <x:top style="thin">
        <x:color rgb="FFFFFFFF"/>
      </x:top>
      <x:bottom style="thin">
        <x:color rgb="FFFFFFFF"/>
      </x:bottom>
    </x:border>
    <x:border>
      <x:right style="thin">
        <x:color rgb="FFFFFFFF"/>
      </x:right>
      <x:top style="thin">
        <x:color rgb="FFFFFFFF"/>
      </x:top>
      <x:bottom style="thin">
        <x:color rgb="FFFFFFFF"/>
      </x:bottom>
    </x:border>
    <x:border>
      <x:left style="thin">
        <x:color rgb="FFFFFFFF"/>
      </x:left>
      <x:top style="thin">
        <x:color rgb="FFFFFFFF"/>
      </x:top>
      <x:bottom style="thin">
        <x:color rgb="FFFFFFFF"/>
      </x:bottom>
    </x:border>
    <x:border>
      <x:top style="thin">
        <x:color rgb="FFFFFFFF"/>
      </x:top>
      <x:bottom style="thin">
        <x:color rgb="FFFFFFFF"/>
      </x:bottom>
    </x:border>
    <x:border>
      <x:right style="thin">
        <x:color rgb="FFFFFFFF"/>
      </x:right>
      <x:top style="thin">
        <x:color rgb="FFFFFFFF"/>
      </x:top>
      <x:bottom style="thin">
        <x:color rgb="FFFFFFFF"/>
      </x:bottom>
    </x:border>
    <x:border>
      <x:left style="hair">
        <x:color rgb="FFD9E2EC"/>
      </x:left>
      <x:top style="hair">
        <x:color rgb="FFD9E2EC"/>
      </x:top>
    </x:border>
    <x:border>
      <x:top style="hair">
        <x:color rgb="FFD9E2EC"/>
      </x:top>
    </x:border>
    <x:border>
      <x:right style="hair">
        <x:color rgb="FFD9E2EC"/>
      </x:right>
      <x:top style="hair">
        <x:color rgb="FFD9E2EC"/>
      </x:top>
    </x:border>
    <x:border>
      <x:left style="hair">
        <x:color rgb="FFD9E2EC"/>
      </x:left>
    </x:border>
    <x:border>
      <x:right style="hair">
        <x:color rgb="FFD9E2EC"/>
      </x:right>
    </x:border>
    <x:border>
      <x:left style="hair">
        <x:color rgb="FFD9E2EC"/>
      </x:left>
      <x:bottom style="hair">
        <x:color rgb="FFD9E2EC"/>
      </x:bottom>
    </x:border>
    <x:border>
      <x:bottom style="hair">
        <x:color rgb="FFD9E2EC"/>
      </x:bottom>
    </x:border>
    <x:border>
      <x:right style="hair">
        <x:color rgb="FFD9E2EC"/>
      </x:right>
      <x:bottom style="hair">
        <x:color rgb="FFD9E2EC"/>
      </x:bottom>
    </x:border>
    <x:border>
      <x:left style="hair">
        <x:color rgb="FFD9E2EC"/>
      </x:left>
      <x:top style="hair">
        <x:color rgb="FFD9E2EC"/>
      </x:top>
    </x:border>
    <x:border>
      <x:top style="hair">
        <x:color rgb="FFD9E2EC"/>
      </x:top>
    </x:border>
    <x:border>
      <x:right style="hair">
        <x:color rgb="FFD9E2EC"/>
      </x:right>
      <x:top style="hair">
        <x:color rgb="FFD9E2EC"/>
      </x:top>
    </x:border>
    <x:border>
      <x:left style="hair">
        <x:color rgb="FFD9E2EC"/>
      </x:left>
    </x:border>
    <x:border>
      <x:right style="hair">
        <x:color rgb="FFD9E2EC"/>
      </x:right>
    </x:border>
    <x:border>
      <x:left style="hair">
        <x:color rgb="FFD9E2EC"/>
      </x:left>
      <x:bottom style="hair">
        <x:color rgb="FFD9E2EC"/>
      </x:bottom>
    </x:border>
    <x:border>
      <x:bottom style="hair">
        <x:color rgb="FFD9E2EC"/>
      </x:bottom>
    </x:border>
    <x:border>
      <x:right style="hair">
        <x:color rgb="FFD9E2EC"/>
      </x:right>
      <x:bottom style="hair">
        <x:color rgb="FFD9E2EC"/>
      </x:bottom>
    </x:border>
    <x:border>
      <x:left style="medium">
        <x:color rgb="FF3E74A8"/>
      </x:left>
      <x:top style="medium">
        <x:color rgb="FF3E74A8"/>
      </x:top>
    </x:border>
    <x:border>
      <x:top style="medium">
        <x:color rgb="FF3E74A8"/>
      </x:top>
    </x:border>
    <x:border>
      <x:right style="medium">
        <x:color rgb="FF3E74A8"/>
      </x:right>
      <x:top style="medium">
        <x:color rgb="FF3E74A8"/>
      </x:top>
    </x:border>
    <x:border>
      <x:left style="medium">
        <x:color rgb="FF3E74A8"/>
      </x:left>
      <x:bottom style="medium">
        <x:color rgb="FF3E74A8"/>
      </x:bottom>
    </x:border>
    <x:border>
      <x:bottom style="medium">
        <x:color rgb="FF3E74A8"/>
      </x:bottom>
    </x:border>
    <x:border>
      <x:right style="medium">
        <x:color rgb="FF3E74A8"/>
      </x:right>
      <x:bottom style="medium">
        <x:color rgb="FF3E74A8"/>
      </x:bottom>
    </x:border>
    <x:border>
      <x:left style="medium">
        <x:color rgb="FF3E74A8"/>
      </x:left>
      <x:top style="medium">
        <x:color rgb="FF3E74A8"/>
      </x:top>
    </x:border>
    <x:border>
      <x:top style="medium">
        <x:color rgb="FF3E74A8"/>
      </x:top>
    </x:border>
    <x:border>
      <x:right style="medium">
        <x:color rgb="FF3E74A8"/>
      </x:right>
      <x:top style="medium">
        <x:color rgb="FF3E74A8"/>
      </x:top>
    </x:border>
    <x:border>
      <x:left style="medium">
        <x:color rgb="FF3E74A8"/>
      </x:left>
      <x:bottom style="medium">
        <x:color rgb="FF3E74A8"/>
      </x:bottom>
    </x:border>
    <x:border>
      <x:bottom style="medium">
        <x:color rgb="FF3E74A8"/>
      </x:bottom>
    </x:border>
    <x:border>
      <x:right style="medium">
        <x:color rgb="FF3E74A8"/>
      </x:right>
      <x:bottom style="medium">
        <x:color rgb="FF3E74A8"/>
      </x:bottom>
    </x:border>
    <x:border>
      <x:left style="medium">
        <x:color rgb="FF4F7F73"/>
      </x:left>
      <x:top style="medium">
        <x:color rgb="FF4F7F73"/>
      </x:top>
    </x:border>
    <x:border>
      <x:top style="medium">
        <x:color rgb="FF4F7F73"/>
      </x:top>
    </x:border>
    <x:border>
      <x:right style="medium">
        <x:color rgb="FF4F7F73"/>
      </x:right>
      <x:top style="medium">
        <x:color rgb="FF4F7F73"/>
      </x:top>
    </x:border>
    <x:border>
      <x:left style="medium">
        <x:color rgb="FF4F7F73"/>
      </x:left>
      <x:bottom style="medium">
        <x:color rgb="FF4F7F73"/>
      </x:bottom>
    </x:border>
    <x:border>
      <x:bottom style="medium">
        <x:color rgb="FF4F7F73"/>
      </x:bottom>
    </x:border>
    <x:border>
      <x:right style="medium">
        <x:color rgb="FF4F7F73"/>
      </x:right>
      <x:bottom style="medium">
        <x:color rgb="FF4F7F73"/>
      </x:bottom>
    </x:border>
    <x:border>
      <x:left style="medium">
        <x:color rgb="FF4F7F73"/>
      </x:left>
      <x:top style="medium">
        <x:color rgb="FF4F7F73"/>
      </x:top>
    </x:border>
    <x:border>
      <x:top style="medium">
        <x:color rgb="FF4F7F73"/>
      </x:top>
    </x:border>
    <x:border>
      <x:right style="medium">
        <x:color rgb="FF4F7F73"/>
      </x:right>
      <x:top style="medium">
        <x:color rgb="FF4F7F73"/>
      </x:top>
    </x:border>
    <x:border>
      <x:left style="medium">
        <x:color rgb="FF4F7F73"/>
      </x:left>
      <x:bottom style="medium">
        <x:color rgb="FF4F7F73"/>
      </x:bottom>
    </x:border>
    <x:border>
      <x:bottom style="medium">
        <x:color rgb="FF4F7F73"/>
      </x:bottom>
    </x:border>
    <x:border>
      <x:right style="medium">
        <x:color rgb="FF4F7F73"/>
      </x:right>
      <x:bottom style="medium">
        <x:color rgb="FF4F7F73"/>
      </x:bottom>
    </x:border>
    <x:border>
      <x:left style="medium">
        <x:color rgb="FF287989"/>
      </x:left>
      <x:top style="medium">
        <x:color rgb="FF287989"/>
      </x:top>
    </x:border>
    <x:border>
      <x:top style="medium">
        <x:color rgb="FF287989"/>
      </x:top>
    </x:border>
    <x:border>
      <x:right style="medium">
        <x:color rgb="FF287989"/>
      </x:right>
      <x:top style="medium">
        <x:color rgb="FF287989"/>
      </x:top>
    </x:border>
    <x:border>
      <x:left style="medium">
        <x:color rgb="FF287989"/>
      </x:left>
      <x:bottom style="medium">
        <x:color rgb="FF287989"/>
      </x:bottom>
    </x:border>
    <x:border>
      <x:bottom style="medium">
        <x:color rgb="FF287989"/>
      </x:bottom>
    </x:border>
    <x:border>
      <x:right style="medium">
        <x:color rgb="FF287989"/>
      </x:right>
      <x:bottom style="medium">
        <x:color rgb="FF287989"/>
      </x:bottom>
    </x:border>
    <x:border>
      <x:left style="medium">
        <x:color rgb="FF287989"/>
      </x:left>
      <x:top style="medium">
        <x:color rgb="FF287989"/>
      </x:top>
    </x:border>
    <x:border>
      <x:top style="medium">
        <x:color rgb="FF287989"/>
      </x:top>
    </x:border>
    <x:border>
      <x:right style="medium">
        <x:color rgb="FF287989"/>
      </x:right>
      <x:top style="medium">
        <x:color rgb="FF287989"/>
      </x:top>
    </x:border>
    <x:border>
      <x:left style="medium">
        <x:color rgb="FF287989"/>
      </x:left>
      <x:bottom style="medium">
        <x:color rgb="FF287989"/>
      </x:bottom>
    </x:border>
    <x:border>
      <x:bottom style="medium">
        <x:color rgb="FF287989"/>
      </x:bottom>
    </x:border>
    <x:border>
      <x:right style="medium">
        <x:color rgb="FF287989"/>
      </x:right>
      <x:bottom style="medium">
        <x:color rgb="FF287989"/>
      </x:bottom>
    </x:border>
    <x:border>
      <x:left style="medium">
        <x:color rgb="FFA94B47"/>
      </x:left>
      <x:top style="medium">
        <x:color rgb="FFA94B47"/>
      </x:top>
    </x:border>
    <x:border>
      <x:top style="medium">
        <x:color rgb="FFA94B47"/>
      </x:top>
    </x:border>
    <x:border>
      <x:right style="medium">
        <x:color rgb="FFA94B47"/>
      </x:right>
      <x:top style="medium">
        <x:color rgb="FFA94B47"/>
      </x:top>
    </x:border>
    <x:border>
      <x:left style="medium">
        <x:color rgb="FFA94B47"/>
      </x:left>
      <x:bottom style="medium">
        <x:color rgb="FFA94B47"/>
      </x:bottom>
    </x:border>
    <x:border>
      <x:bottom style="medium">
        <x:color rgb="FFA94B47"/>
      </x:bottom>
    </x:border>
    <x:border>
      <x:right style="medium">
        <x:color rgb="FFA94B47"/>
      </x:right>
      <x:bottom style="medium">
        <x:color rgb="FFA94B47"/>
      </x:bottom>
    </x:border>
    <x:border>
      <x:left style="medium">
        <x:color rgb="FFA94B47"/>
      </x:left>
      <x:top style="medium">
        <x:color rgb="FFA94B47"/>
      </x:top>
    </x:border>
    <x:border>
      <x:top style="medium">
        <x:color rgb="FFA94B47"/>
      </x:top>
    </x:border>
    <x:border>
      <x:right style="medium">
        <x:color rgb="FFA94B47"/>
      </x:right>
      <x:top style="medium">
        <x:color rgb="FFA94B47"/>
      </x:top>
    </x:border>
    <x:border>
      <x:left style="medium">
        <x:color rgb="FFA94B47"/>
      </x:left>
      <x:bottom style="medium">
        <x:color rgb="FFA94B47"/>
      </x:bottom>
    </x:border>
    <x:border>
      <x:bottom style="medium">
        <x:color rgb="FFA94B47"/>
      </x:bottom>
    </x:border>
    <x:border>
      <x:right style="medium">
        <x:color rgb="FFA94B47"/>
      </x:right>
      <x:bottom style="medium">
        <x:color rgb="FFA94B47"/>
      </x:bottom>
    </x:border>
  </x:borders>
  <x:cellStyleXfs count="1">
    <x:xf numFmtId="0" fontId="0" fillId="0" borderId="0"/>
  </x:cellStyleXfs>
  <x:cellXfs count="39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3" fillId="2" borderId="0" xfId="0" applyNumberFormat="1" applyFont="1" applyFill="1" applyBorder="1"/>
    <x:xf numFmtId="0" fontId="3" fillId="2" borderId="2" xfId="0" applyNumberFormat="1" applyFont="1" applyFill="1" applyBorder="1"/>
    <x:xf numFmtId="0" fontId="3" fillId="2" borderId="2" xfId="0" applyNumberFormat="1" applyFont="1" applyFill="1" applyBorder="1" applyAlignment="1">
      <x:alignment wrapText="1"/>
    </x:xf>
    <x:xf numFmtId="0" fontId="3" fillId="2" borderId="2" xfId="0" applyNumberFormat="1" applyFont="1" applyFill="1" applyBorder="1" applyAlignment="1">
      <x:alignment horizontal="center" wrapText="1"/>
    </x:xf>
    <x:xf numFmtId="0" fontId="3" fillId="2" borderId="2" xfId="0" applyNumberFormat="1" applyFont="1" applyFill="1" applyBorder="1" applyAlignment="1">
      <x:alignment horizontal="center" vertical="center" wrapText="1"/>
    </x:xf>
    <x:xf numFmtId="0" fontId="3" fillId="2" borderId="1" xfId="0" applyNumberFormat="1" applyFont="1" applyFill="1" applyBorder="1"/>
    <x:xf numFmtId="0" fontId="3" fillId="2" borderId="3" xfId="0" applyNumberFormat="1" applyFont="1" applyFill="1" applyBorder="1"/>
    <x:xf numFmtId="0" fontId="3" fillId="2" borderId="3" xfId="0" applyNumberFormat="1" applyFont="1" applyFill="1" applyBorder="1" applyAlignment="1">
      <x:alignment wrapText="1"/>
    </x:xf>
    <x:xf numFmtId="0" fontId="3" fillId="2" borderId="3" xfId="0" applyNumberFormat="1" applyFont="1" applyFill="1" applyBorder="1" applyAlignment="1">
      <x:alignment horizontal="center" wrapText="1"/>
    </x:xf>
    <x:xf numFmtId="0" fontId="3" fillId="2" borderId="3" xfId="0" applyNumberFormat="1" applyFont="1" applyFill="1" applyBorder="1" applyAlignment="1">
      <x:alignment horizontal="center" vertical="center" wrapText="1"/>
    </x:xf>
    <x:xf numFmtId="0" fontId="4" fillId="0" borderId="0" xfId="0" applyNumberFormat="1" applyFont="1" applyFill="1" applyBorder="1"/>
    <x:xf numFmtId="0" fontId="4" fillId="0" borderId="4" xfId="0" applyNumberFormat="1" applyFont="1" applyFill="1" applyBorder="1"/>
    <x:xf numFmtId="0" fontId="4" fillId="0" borderId="5" xfId="0" applyNumberFormat="1" applyFont="1" applyFill="1" applyBorder="1"/>
    <x:xf numFmtId="0" fontId="4" fillId="0" borderId="6" xfId="0" applyNumberFormat="1" applyFont="1" applyFill="1" applyBorder="1"/>
    <x:xf numFmtId="0" fontId="4" fillId="0" borderId="4" xfId="0" applyNumberFormat="1" applyFont="1" applyFill="1" applyBorder="1" applyAlignment="1">
      <x:alignment wrapText="1"/>
    </x:xf>
    <x:xf numFmtId="0" fontId="4" fillId="0" borderId="5" xfId="0" applyNumberFormat="1" applyFont="1" applyFill="1" applyBorder="1" applyAlignment="1">
      <x:alignment wrapText="1"/>
    </x:xf>
    <x:xf numFmtId="0" fontId="4" fillId="0" borderId="6" xfId="0" applyNumberFormat="1" applyFont="1" applyFill="1" applyBorder="1" applyAlignment="1">
      <x:alignment wrapText="1"/>
    </x:xf>
    <x:xf numFmtId="0" fontId="4" fillId="0" borderId="4" xfId="0" applyNumberFormat="1" applyFont="1" applyFill="1" applyBorder="1" applyAlignment="1">
      <x:alignment vertical="top" wrapText="1"/>
    </x:xf>
    <x:xf numFmtId="0" fontId="4" fillId="0" borderId="5" xfId="0" applyNumberFormat="1" applyFont="1" applyFill="1" applyBorder="1" applyAlignment="1">
      <x:alignment vertical="top" wrapText="1"/>
    </x:xf>
    <x:xf numFmtId="0" fontId="4" fillId="0" borderId="6" xfId="0" applyNumberFormat="1" applyFont="1" applyFill="1" applyBorder="1" applyAlignment="1">
      <x:alignment vertical="top" wrapText="1"/>
    </x:xf>
    <x:xf numFmtId="0" fontId="4" fillId="0" borderId="1" xfId="0" applyNumberFormat="1" applyFont="1" applyFill="1" applyBorder="1"/>
    <x:xf numFmtId="0" fontId="4" fillId="0" borderId="7" xfId="0" applyNumberFormat="1" applyFont="1" applyFill="1" applyBorder="1"/>
    <x:xf numFmtId="0" fontId="4" fillId="0" borderId="8" xfId="0" applyNumberFormat="1" applyFont="1" applyFill="1" applyBorder="1"/>
    <x:xf numFmtId="0" fontId="4" fillId="0" borderId="9" xfId="0" applyNumberFormat="1" applyFont="1" applyFill="1" applyBorder="1"/>
    <x:xf numFmtId="0" fontId="4" fillId="0" borderId="7" xfId="0" applyNumberFormat="1" applyFont="1" applyFill="1" applyBorder="1" applyAlignment="1">
      <x:alignment wrapText="1"/>
    </x:xf>
    <x:xf numFmtId="0" fontId="4" fillId="0" borderId="8" xfId="0" applyNumberFormat="1" applyFont="1" applyFill="1" applyBorder="1" applyAlignment="1">
      <x:alignment wrapText="1"/>
    </x:xf>
    <x:xf numFmtId="0" fontId="4" fillId="0" borderId="9" xfId="0" applyNumberFormat="1" applyFont="1" applyFill="1" applyBorder="1" applyAlignment="1">
      <x:alignment wrapText="1"/>
    </x:xf>
    <x:xf numFmtId="0" fontId="4" fillId="0" borderId="7" xfId="0" applyNumberFormat="1" applyFont="1" applyFill="1" applyBorder="1" applyAlignment="1">
      <x:alignment vertical="top" wrapText="1"/>
    </x:xf>
    <x:xf numFmtId="0" fontId="4" fillId="0" borderId="8" xfId="0" applyNumberFormat="1" applyFont="1" applyFill="1" applyBorder="1" applyAlignment="1">
      <x:alignment vertical="top" wrapText="1"/>
    </x:xf>
    <x:xf numFmtId="0" fontId="4" fillId="0" borderId="9" xfId="0" applyNumberFormat="1" applyFont="1" applyFill="1" applyBorder="1" applyAlignment="1">
      <x:alignment vertical="top" wrapText="1"/>
    </x:xf>
    <x:xf numFmtId="0" fontId="3" fillId="2" borderId="10" xfId="0" applyNumberFormat="1" applyFont="1" applyFill="1" applyBorder="1"/>
    <x:xf numFmtId="0" fontId="3" fillId="2" borderId="11" xfId="0" applyNumberFormat="1" applyFont="1" applyFill="1" applyBorder="1"/>
    <x:xf numFmtId="0" fontId="3" fillId="2" borderId="12" xfId="0" applyNumberFormat="1" applyFont="1" applyFill="1" applyBorder="1"/>
    <x:xf numFmtId="0" fontId="3" fillId="2" borderId="10" xfId="0" applyNumberFormat="1" applyFont="1" applyFill="1" applyBorder="1" applyAlignment="1">
      <x:alignment wrapText="1"/>
    </x:xf>
    <x:xf numFmtId="0" fontId="3" fillId="2" borderId="11" xfId="0" applyNumberFormat="1" applyFont="1" applyFill="1" applyBorder="1" applyAlignment="1">
      <x:alignment wrapText="1"/>
    </x:xf>
    <x:xf numFmtId="0" fontId="3" fillId="2" borderId="12" xfId="0" applyNumberFormat="1" applyFont="1" applyFill="1" applyBorder="1" applyAlignment="1">
      <x:alignment wrapText="1"/>
    </x:xf>
    <x:xf numFmtId="0" fontId="3" fillId="2" borderId="10" xfId="0" applyNumberFormat="1" applyFont="1" applyFill="1" applyBorder="1" applyAlignment="1">
      <x:alignment horizontal="center" wrapText="1"/>
    </x:xf>
    <x:xf numFmtId="0" fontId="3" fillId="2" borderId="11" xfId="0" applyNumberFormat="1" applyFont="1" applyFill="1" applyBorder="1" applyAlignment="1">
      <x:alignment horizontal="center" wrapText="1"/>
    </x:xf>
    <x:xf numFmtId="0" fontId="3" fillId="2" borderId="12" xfId="0" applyNumberFormat="1" applyFont="1" applyFill="1" applyBorder="1" applyAlignment="1">
      <x:alignment horizontal="center" wrapText="1"/>
    </x:xf>
    <x:xf numFmtId="0" fontId="3" fillId="2" borderId="10" xfId="0" applyNumberFormat="1" applyFont="1" applyFill="1" applyBorder="1" applyAlignment="1">
      <x:alignment horizontal="center" vertical="center" wrapText="1"/>
    </x:xf>
    <x:xf numFmtId="0" fontId="3" fillId="2" borderId="11" xfId="0" applyNumberFormat="1" applyFont="1" applyFill="1" applyBorder="1" applyAlignment="1">
      <x:alignment horizontal="center" vertical="center" wrapText="1"/>
    </x:xf>
    <x:xf numFmtId="0" fontId="3" fillId="2" borderId="12" xfId="0" applyNumberFormat="1" applyFont="1" applyFill="1" applyBorder="1" applyAlignment="1">
      <x:alignment horizontal="center" vertical="center" wrapText="1"/>
    </x:xf>
    <x:xf numFmtId="0" fontId="3" fillId="2" borderId="13" xfId="0" applyNumberFormat="1" applyFont="1" applyFill="1" applyBorder="1"/>
    <x:xf numFmtId="0" fontId="3" fillId="2" borderId="14" xfId="0" applyNumberFormat="1" applyFont="1" applyFill="1" applyBorder="1"/>
    <x:xf numFmtId="0" fontId="3" fillId="2" borderId="15" xfId="0" applyNumberFormat="1" applyFont="1" applyFill="1" applyBorder="1"/>
    <x:xf numFmtId="0" fontId="3" fillId="2" borderId="13" xfId="0" applyNumberFormat="1" applyFont="1" applyFill="1" applyBorder="1" applyAlignment="1">
      <x:alignment wrapText="1"/>
    </x:xf>
    <x:xf numFmtId="0" fontId="3" fillId="2" borderId="14" xfId="0" applyNumberFormat="1" applyFont="1" applyFill="1" applyBorder="1" applyAlignment="1">
      <x:alignment wrapText="1"/>
    </x:xf>
    <x:xf numFmtId="0" fontId="3" fillId="2" borderId="15" xfId="0" applyNumberFormat="1" applyFont="1" applyFill="1" applyBorder="1" applyAlignment="1">
      <x:alignment wrapText="1"/>
    </x:xf>
    <x:xf numFmtId="0" fontId="3" fillId="2" borderId="13" xfId="0" applyNumberFormat="1" applyFont="1" applyFill="1" applyBorder="1" applyAlignment="1">
      <x:alignment horizontal="center" wrapText="1"/>
    </x:xf>
    <x:xf numFmtId="0" fontId="3" fillId="2" borderId="14" xfId="0" applyNumberFormat="1" applyFont="1" applyFill="1" applyBorder="1" applyAlignment="1">
      <x:alignment horizontal="center" wrapText="1"/>
    </x:xf>
    <x:xf numFmtId="0" fontId="3" fillId="2" borderId="15" xfId="0" applyNumberFormat="1" applyFont="1" applyFill="1" applyBorder="1" applyAlignment="1">
      <x:alignment horizontal="center" wrapText="1"/>
    </x:xf>
    <x:xf numFmtId="0" fontId="3" fillId="2" borderId="13" xfId="0" applyNumberFormat="1" applyFont="1" applyFill="1" applyBorder="1" applyAlignment="1">
      <x:alignment horizontal="center" vertical="center" wrapText="1"/>
    </x:xf>
    <x:xf numFmtId="0" fontId="3" fillId="2" borderId="14" xfId="0" applyNumberFormat="1" applyFont="1" applyFill="1" applyBorder="1" applyAlignment="1">
      <x:alignment horizontal="center" vertical="center" wrapText="1"/>
    </x:xf>
    <x:xf numFmtId="0" fontId="3" fillId="2" borderId="15" xfId="0" applyNumberFormat="1" applyFont="1" applyFill="1" applyBorder="1" applyAlignment="1">
      <x:alignment horizontal="center" vertical="center" wrapText="1"/>
    </x:xf>
    <x:xf numFmtId="0" fontId="0" fillId="4" borderId="0"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wrapText="1"/>
    </x:xf>
    <x:xf numFmtId="0" fontId="5" fillId="4" borderId="0" xfId="0" applyNumberFormat="1" applyFont="1" applyFill="1" applyBorder="1" applyAlignment="1">
      <x:alignment vertical="center" wrapText="1"/>
    </x:xf>
    <x:xf numFmtId="0" fontId="0" fillId="4" borderId="1" xfId="0" applyNumberFormat="1" applyFont="1" applyFill="1" applyBorder="1"/>
    <x:xf numFmtId="0" fontId="5" fillId="4" borderId="1" xfId="0" applyNumberFormat="1" applyFont="1" applyFill="1" applyBorder="1"/>
    <x:xf numFmtId="0" fontId="5" fillId="4" borderId="1" xfId="0" applyNumberFormat="1" applyFont="1" applyFill="1" applyBorder="1" applyAlignment="1">
      <x:alignment wrapText="1"/>
    </x:xf>
    <x:xf numFmtId="0" fontId="5" fillId="4" borderId="1" xfId="0" applyNumberFormat="1" applyFont="1" applyFill="1" applyBorder="1" applyAlignment="1">
      <x:alignment vertical="center" wrapText="1"/>
    </x:xf>
    <x:xf numFmtId="0" fontId="4" fillId="0" borderId="16" xfId="0" applyNumberFormat="1" applyFont="1" applyFill="1" applyBorder="1"/>
    <x:xf numFmtId="0" fontId="4" fillId="0" borderId="17" xfId="0" applyNumberFormat="1" applyFont="1" applyFill="1" applyBorder="1"/>
    <x:xf numFmtId="0" fontId="4" fillId="0" borderId="18" xfId="0" applyNumberFormat="1" applyFont="1" applyFill="1" applyBorder="1"/>
    <x:xf numFmtId="0" fontId="4" fillId="0" borderId="19" xfId="0" applyNumberFormat="1" applyFont="1" applyFill="1" applyBorder="1"/>
    <x:xf numFmtId="0" fontId="4" fillId="0" borderId="20" xfId="0" applyNumberFormat="1" applyFont="1" applyFill="1" applyBorder="1"/>
    <x:xf numFmtId="0" fontId="4" fillId="0" borderId="21" xfId="0" applyNumberFormat="1" applyFont="1" applyFill="1" applyBorder="1"/>
    <x:xf numFmtId="0" fontId="4" fillId="0" borderId="22" xfId="0" applyNumberFormat="1" applyFont="1" applyFill="1" applyBorder="1"/>
    <x:xf numFmtId="0" fontId="4" fillId="0" borderId="23" xfId="0" applyNumberFormat="1" applyFont="1" applyFill="1" applyBorder="1"/>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18" xfId="0" applyNumberFormat="1" applyFont="1" applyFill="1" applyBorder="1" applyAlignment="1">
      <x:alignment wrapText="1"/>
    </x:xf>
    <x:xf numFmtId="0" fontId="4" fillId="0" borderId="19"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21" xfId="0" applyNumberFormat="1" applyFont="1" applyFill="1" applyBorder="1" applyAlignment="1">
      <x:alignment wrapText="1"/>
    </x:xf>
    <x:xf numFmtId="0" fontId="4" fillId="0" borderId="22" xfId="0" applyNumberFormat="1" applyFont="1" applyFill="1" applyBorder="1" applyAlignment="1">
      <x:alignment wrapText="1"/>
    </x:xf>
    <x:xf numFmtId="0" fontId="4" fillId="0" borderId="23" xfId="0" applyNumberFormat="1" applyFont="1" applyFill="1" applyBorder="1" applyAlignment="1">
      <x:alignment wrapText="1"/>
    </x:xf>
    <x:xf numFmtId="0" fontId="4" fillId="0" borderId="16" xfId="0" applyNumberFormat="1" applyFont="1" applyFill="1" applyBorder="1" applyAlignment="1">
      <x:alignment vertical="top" wrapText="1"/>
    </x:xf>
    <x:xf numFmtId="0" fontId="4" fillId="0" borderId="17" xfId="0" applyNumberFormat="1" applyFont="1" applyFill="1" applyBorder="1" applyAlignment="1">
      <x:alignment vertical="top" wrapText="1"/>
    </x:xf>
    <x:xf numFmtId="0" fontId="4" fillId="0" borderId="18" xfId="0" applyNumberFormat="1" applyFont="1" applyFill="1" applyBorder="1" applyAlignment="1">
      <x:alignment vertical="top" wrapText="1"/>
    </x:xf>
    <x:xf numFmtId="0" fontId="4" fillId="0" borderId="19"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20" xfId="0" applyNumberFormat="1" applyFont="1" applyFill="1" applyBorder="1" applyAlignment="1">
      <x:alignment vertical="top" wrapText="1"/>
    </x:xf>
    <x:xf numFmtId="0" fontId="4" fillId="0" borderId="21" xfId="0" applyNumberFormat="1" applyFont="1" applyFill="1" applyBorder="1" applyAlignment="1">
      <x:alignment vertical="top" wrapText="1"/>
    </x:xf>
    <x:xf numFmtId="0" fontId="4" fillId="0" borderId="22" xfId="0" applyNumberFormat="1" applyFont="1" applyFill="1" applyBorder="1" applyAlignment="1">
      <x:alignment vertical="top" wrapText="1"/>
    </x:xf>
    <x:xf numFmtId="0" fontId="4" fillId="0" borderId="23" xfId="0" applyNumberFormat="1" applyFont="1" applyFill="1" applyBorder="1" applyAlignment="1">
      <x:alignment vertical="top" wrapText="1"/>
    </x:xf>
    <x:xf numFmtId="0" fontId="4" fillId="0" borderId="24" xfId="0" applyNumberFormat="1" applyFont="1" applyFill="1" applyBorder="1"/>
    <x:xf numFmtId="0" fontId="4" fillId="0" borderId="25" xfId="0" applyNumberFormat="1" applyFont="1" applyFill="1" applyBorder="1"/>
    <x:xf numFmtId="0" fontId="4" fillId="0" borderId="26" xfId="0" applyNumberFormat="1" applyFont="1" applyFill="1" applyBorder="1"/>
    <x:xf numFmtId="0" fontId="4" fillId="0" borderId="27" xfId="0" applyNumberFormat="1" applyFont="1" applyFill="1" applyBorder="1"/>
    <x:xf numFmtId="0" fontId="4" fillId="0" borderId="28" xfId="0" applyNumberFormat="1" applyFont="1" applyFill="1" applyBorder="1"/>
    <x:xf numFmtId="0" fontId="4" fillId="0" borderId="29" xfId="0" applyNumberFormat="1" applyFont="1" applyFill="1" applyBorder="1"/>
    <x:xf numFmtId="0" fontId="4" fillId="0" borderId="30" xfId="0" applyNumberFormat="1" applyFont="1" applyFill="1" applyBorder="1"/>
    <x:xf numFmtId="0" fontId="4" fillId="0" borderId="31" xfId="0" applyNumberFormat="1" applyFont="1" applyFill="1" applyBorder="1"/>
    <x:xf numFmtId="0" fontId="4" fillId="0" borderId="24" xfId="0" applyNumberFormat="1" applyFont="1" applyFill="1" applyBorder="1" applyAlignment="1">
      <x:alignment wrapText="1"/>
    </x:xf>
    <x:xf numFmtId="0" fontId="4" fillId="0" borderId="25" xfId="0" applyNumberFormat="1" applyFont="1" applyFill="1" applyBorder="1" applyAlignment="1">
      <x:alignment wrapText="1"/>
    </x:xf>
    <x:xf numFmtId="0" fontId="4" fillId="0" borderId="26" xfId="0" applyNumberFormat="1" applyFont="1" applyFill="1" applyBorder="1" applyAlignment="1">
      <x:alignment wrapText="1"/>
    </x:xf>
    <x:xf numFmtId="0" fontId="4" fillId="0" borderId="27" xfId="0" applyNumberFormat="1" applyFont="1" applyFill="1" applyBorder="1" applyAlignment="1">
      <x:alignment wrapText="1"/>
    </x:xf>
    <x:xf numFmtId="0" fontId="4" fillId="0" borderId="1" xfId="0" applyNumberFormat="1" applyFont="1" applyFill="1" applyBorder="1" applyAlignment="1">
      <x:alignment wrapText="1"/>
    </x:xf>
    <x:xf numFmtId="0" fontId="4" fillId="0" borderId="28" xfId="0" applyNumberFormat="1" applyFont="1" applyFill="1" applyBorder="1" applyAlignment="1">
      <x:alignment wrapText="1"/>
    </x:xf>
    <x:xf numFmtId="0" fontId="4" fillId="0" borderId="29" xfId="0" applyNumberFormat="1" applyFont="1" applyFill="1" applyBorder="1" applyAlignment="1">
      <x:alignment wrapText="1"/>
    </x:xf>
    <x:xf numFmtId="0" fontId="4" fillId="0" borderId="30" xfId="0" applyNumberFormat="1" applyFont="1" applyFill="1" applyBorder="1" applyAlignment="1">
      <x:alignment wrapText="1"/>
    </x:xf>
    <x:xf numFmtId="0" fontId="4" fillId="0" borderId="31" xfId="0" applyNumberFormat="1" applyFont="1" applyFill="1" applyBorder="1" applyAlignment="1">
      <x:alignment wrapText="1"/>
    </x:xf>
    <x:xf numFmtId="0" fontId="4" fillId="0" borderId="24" xfId="0" applyNumberFormat="1" applyFont="1" applyFill="1" applyBorder="1" applyAlignment="1">
      <x:alignment vertical="top" wrapText="1"/>
    </x:xf>
    <x:xf numFmtId="0" fontId="4" fillId="0" borderId="25" xfId="0" applyNumberFormat="1" applyFont="1" applyFill="1" applyBorder="1" applyAlignment="1">
      <x:alignment vertical="top" wrapText="1"/>
    </x:xf>
    <x:xf numFmtId="0" fontId="4" fillId="0" borderId="26" xfId="0" applyNumberFormat="1" applyFont="1" applyFill="1" applyBorder="1" applyAlignment="1">
      <x:alignment vertical="top" wrapText="1"/>
    </x:xf>
    <x:xf numFmtId="0" fontId="4" fillId="0" borderId="27"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28" xfId="0" applyNumberFormat="1" applyFont="1" applyFill="1" applyBorder="1" applyAlignment="1">
      <x:alignment vertical="top" wrapText="1"/>
    </x:xf>
    <x:xf numFmtId="0" fontId="4" fillId="0" borderId="29" xfId="0" applyNumberFormat="1" applyFont="1" applyFill="1" applyBorder="1" applyAlignment="1">
      <x:alignment vertical="top" wrapText="1"/>
    </x:xf>
    <x:xf numFmtId="0" fontId="4" fillId="0" borderId="30" xfId="0" applyNumberFormat="1" applyFont="1" applyFill="1" applyBorder="1" applyAlignment="1">
      <x:alignment vertical="top" wrapText="1"/>
    </x:xf>
    <x:xf numFmtId="0" fontId="4" fillId="0" borderId="31" xfId="0" applyNumberFormat="1" applyFont="1" applyFill="1" applyBorder="1" applyAlignment="1">
      <x:alignment vertical="top" wrapText="1"/>
    </x:xf>
    <x:xf numFmtId="0" fontId="4" fillId="2" borderId="16" xfId="0" applyNumberFormat="1" applyFont="1" applyFill="1" applyBorder="1" applyAlignment="1">
      <x:alignment vertical="top" wrapText="1"/>
    </x:xf>
    <x:xf numFmtId="0" fontId="4" fillId="2" borderId="19" xfId="0" applyNumberFormat="1" applyFont="1" applyFill="1" applyBorder="1" applyAlignment="1">
      <x:alignment vertical="top" wrapText="1"/>
    </x:xf>
    <x:xf numFmtId="0" fontId="4" fillId="2" borderId="21" xfId="0" applyNumberFormat="1" applyFont="1" applyFill="1" applyBorder="1" applyAlignment="1">
      <x:alignment vertical="top" wrapText="1"/>
    </x:xf>
    <x:xf numFmtId="0" fontId="3" fillId="2" borderId="16" xfId="0" applyNumberFormat="1" applyFont="1" applyFill="1" applyBorder="1" applyAlignment="1">
      <x:alignment vertical="top" wrapText="1"/>
    </x:xf>
    <x:xf numFmtId="0" fontId="3" fillId="2" borderId="19" xfId="0" applyNumberFormat="1" applyFont="1" applyFill="1" applyBorder="1" applyAlignment="1">
      <x:alignment vertical="top" wrapText="1"/>
    </x:xf>
    <x:xf numFmtId="0" fontId="3" fillId="2" borderId="21" xfId="0" applyNumberFormat="1" applyFont="1" applyFill="1" applyBorder="1" applyAlignment="1">
      <x:alignment vertical="top" wrapText="1"/>
    </x:xf>
    <x:xf numFmtId="0" fontId="3" fillId="2" borderId="16" xfId="0" applyNumberFormat="1" applyFont="1" applyFill="1" applyBorder="1" applyAlignment="1">
      <x:alignment horizontal="center" vertical="top" wrapText="1"/>
    </x:xf>
    <x:xf numFmtId="0" fontId="3" fillId="2" borderId="19" xfId="0" applyNumberFormat="1" applyFont="1" applyFill="1" applyBorder="1" applyAlignment="1">
      <x:alignment horizontal="center" vertical="top" wrapText="1"/>
    </x:xf>
    <x:xf numFmtId="0" fontId="3" fillId="2" borderId="21" xfId="0" applyNumberFormat="1" applyFont="1" applyFill="1" applyBorder="1" applyAlignment="1">
      <x:alignment horizontal="center" vertical="top" wrapText="1"/>
    </x:xf>
    <x:xf numFmtId="0" fontId="4" fillId="2" borderId="24" xfId="0" applyNumberFormat="1" applyFont="1" applyFill="1" applyBorder="1" applyAlignment="1">
      <x:alignment vertical="top" wrapText="1"/>
    </x:xf>
    <x:xf numFmtId="0" fontId="4" fillId="2" borderId="27" xfId="0" applyNumberFormat="1" applyFont="1" applyFill="1" applyBorder="1" applyAlignment="1">
      <x:alignment vertical="top" wrapText="1"/>
    </x:xf>
    <x:xf numFmtId="0" fontId="4" fillId="2" borderId="29" xfId="0" applyNumberFormat="1" applyFont="1" applyFill="1" applyBorder="1" applyAlignment="1">
      <x:alignment vertical="top" wrapText="1"/>
    </x:xf>
    <x:xf numFmtId="0" fontId="3" fillId="2" borderId="24" xfId="0" applyNumberFormat="1" applyFont="1" applyFill="1" applyBorder="1" applyAlignment="1">
      <x:alignment vertical="top" wrapText="1"/>
    </x:xf>
    <x:xf numFmtId="0" fontId="3" fillId="2" borderId="27" xfId="0" applyNumberFormat="1" applyFont="1" applyFill="1" applyBorder="1" applyAlignment="1">
      <x:alignment vertical="top" wrapText="1"/>
    </x:xf>
    <x:xf numFmtId="0" fontId="3" fillId="2" borderId="29" xfId="0" applyNumberFormat="1" applyFont="1" applyFill="1" applyBorder="1" applyAlignment="1">
      <x:alignment vertical="top" wrapText="1"/>
    </x:xf>
    <x:xf numFmtId="0" fontId="3" fillId="2" borderId="24" xfId="0" applyNumberFormat="1" applyFont="1" applyFill="1" applyBorder="1" applyAlignment="1">
      <x:alignment horizontal="center" vertical="top" wrapText="1"/>
    </x:xf>
    <x:xf numFmtId="0" fontId="3" fillId="2" borderId="27" xfId="0" applyNumberFormat="1" applyFont="1" applyFill="1" applyBorder="1" applyAlignment="1">
      <x:alignment horizontal="center" vertical="top" wrapText="1"/>
    </x:xf>
    <x:xf numFmtId="0" fontId="3" fillId="2" borderId="29" xfId="0" applyNumberFormat="1" applyFont="1" applyFill="1" applyBorder="1" applyAlignment="1">
      <x:alignment horizontal="center" vertical="top" wrapText="1"/>
    </x:xf>
    <x:xf numFmtId="0" fontId="4" fillId="3" borderId="17"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4" fillId="3" borderId="22" xfId="0" applyNumberFormat="1" applyFont="1" applyFill="1" applyBorder="1" applyAlignment="1">
      <x:alignment vertical="top" wrapText="1"/>
    </x:xf>
    <x:xf numFmtId="0" fontId="6" fillId="3" borderId="17" xfId="0" applyNumberFormat="1" applyFont="1" applyFill="1" applyBorder="1" applyAlignment="1">
      <x:alignment vertical="top" wrapText="1"/>
    </x:xf>
    <x:xf numFmtId="0" fontId="6" fillId="3" borderId="0" xfId="0" applyNumberFormat="1" applyFont="1" applyFill="1" applyBorder="1" applyAlignment="1">
      <x:alignment vertical="top" wrapText="1"/>
    </x:xf>
    <x:xf numFmtId="0" fontId="6" fillId="3" borderId="22" xfId="0" applyNumberFormat="1" applyFont="1" applyFill="1" applyBorder="1" applyAlignment="1">
      <x:alignment vertical="top" wrapText="1"/>
    </x:xf>
    <x:xf numFmtId="0" fontId="4" fillId="3" borderId="25" xfId="0" applyNumberFormat="1" applyFont="1" applyFill="1" applyBorder="1" applyAlignment="1">
      <x:alignment vertical="top" wrapText="1"/>
    </x:xf>
    <x:xf numFmtId="0" fontId="4" fillId="3" borderId="1" xfId="0" applyNumberFormat="1" applyFont="1" applyFill="1" applyBorder="1" applyAlignment="1">
      <x:alignment vertical="top" wrapText="1"/>
    </x:xf>
    <x:xf numFmtId="0" fontId="4" fillId="3" borderId="30" xfId="0" applyNumberFormat="1" applyFont="1" applyFill="1" applyBorder="1" applyAlignment="1">
      <x:alignment vertical="top" wrapText="1"/>
    </x:xf>
    <x:xf numFmtId="0" fontId="6" fillId="3" borderId="25" xfId="0" applyNumberFormat="1" applyFont="1" applyFill="1" applyBorder="1" applyAlignment="1">
      <x:alignment vertical="top" wrapText="1"/>
    </x:xf>
    <x:xf numFmtId="0" fontId="6" fillId="3" borderId="1" xfId="0" applyNumberFormat="1" applyFont="1" applyFill="1" applyBorder="1" applyAlignment="1">
      <x:alignment vertical="top" wrapText="1"/>
    </x:xf>
    <x:xf numFmtId="0" fontId="6" fillId="3" borderId="30" xfId="0" applyNumberFormat="1" applyFont="1" applyFill="1" applyBorder="1" applyAlignment="1">
      <x:alignment vertical="top" wrapText="1"/>
    </x:xf>
    <x:xf numFmtId="200" fontId="4" fillId="0" borderId="17" xfId="0" applyNumberFormat="1" applyFont="1" applyFill="1" applyBorder="1" applyAlignment="1">
      <x:alignment vertical="top" wrapText="1"/>
    </x:xf>
    <x:xf numFmtId="200" fontId="4" fillId="0" borderId="0" xfId="0" applyNumberFormat="1" applyFont="1" applyFill="1" applyBorder="1" applyAlignment="1">
      <x:alignment vertical="top" wrapText="1"/>
    </x:xf>
    <x:xf numFmtId="200" fontId="4" fillId="0" borderId="22" xfId="0" applyNumberFormat="1" applyFont="1" applyFill="1" applyBorder="1" applyAlignment="1">
      <x:alignment vertical="top" wrapText="1"/>
    </x:xf>
    <x:xf numFmtId="200" fontId="4" fillId="0" borderId="25" xfId="0" applyNumberFormat="1" applyFont="1" applyFill="1" applyBorder="1" applyAlignment="1">
      <x:alignment vertical="top" wrapText="1"/>
    </x:xf>
    <x:xf numFmtId="200" fontId="4" fillId="0" borderId="1" xfId="0" applyNumberFormat="1" applyFont="1" applyFill="1" applyBorder="1" applyAlignment="1">
      <x:alignment vertical="top" wrapText="1"/>
    </x:xf>
    <x:xf numFmtId="200" fontId="4" fillId="0" borderId="30" xfId="0" applyNumberFormat="1" applyFont="1" applyFill="1" applyBorder="1" applyAlignment="1">
      <x:alignment vertical="top" wrapText="1"/>
    </x:xf>
    <x:xf numFmtId="201" fontId="4" fillId="0" borderId="17" xfId="0" applyNumberFormat="1" applyFont="1" applyFill="1" applyBorder="1" applyAlignment="1">
      <x:alignment vertical="top" wrapText="1"/>
    </x:xf>
    <x:xf numFmtId="201" fontId="4" fillId="0" borderId="0" xfId="0" applyNumberFormat="1" applyFont="1" applyFill="1" applyBorder="1" applyAlignment="1">
      <x:alignment vertical="top" wrapText="1"/>
    </x:xf>
    <x:xf numFmtId="201" fontId="4" fillId="0" borderId="22" xfId="0" applyNumberFormat="1" applyFont="1" applyFill="1" applyBorder="1" applyAlignment="1">
      <x:alignment vertical="top" wrapText="1"/>
    </x:xf>
    <x:xf numFmtId="201" fontId="4" fillId="0" borderId="25" xfId="0" applyNumberFormat="1" applyFont="1" applyFill="1" applyBorder="1" applyAlignment="1">
      <x:alignment vertical="top" wrapText="1"/>
    </x:xf>
    <x:xf numFmtId="201" fontId="4" fillId="0" borderId="1" xfId="0" applyNumberFormat="1" applyFont="1" applyFill="1" applyBorder="1" applyAlignment="1">
      <x:alignment vertical="top" wrapText="1"/>
    </x:xf>
    <x:xf numFmtId="201" fontId="4" fillId="0" borderId="30" xfId="0" applyNumberFormat="1" applyFont="1" applyFill="1" applyBorder="1" applyAlignment="1">
      <x:alignment vertical="top" wrapText="1"/>
    </x:xf>
    <x:xf numFmtId="202" fontId="4" fillId="0" borderId="17" xfId="0" applyNumberFormat="1" applyFont="1" applyFill="1" applyBorder="1" applyAlignment="1">
      <x:alignment vertical="top" wrapText="1"/>
    </x:xf>
    <x:xf numFmtId="202" fontId="4" fillId="0" borderId="0" xfId="0" applyNumberFormat="1" applyFont="1" applyFill="1" applyBorder="1" applyAlignment="1">
      <x:alignment vertical="top" wrapText="1"/>
    </x:xf>
    <x:xf numFmtId="202" fontId="4" fillId="0" borderId="22" xfId="0" applyNumberFormat="1" applyFont="1" applyFill="1" applyBorder="1" applyAlignment="1">
      <x:alignment vertical="top" wrapText="1"/>
    </x:xf>
    <x:xf numFmtId="202" fontId="4" fillId="0" borderId="25" xfId="0" applyNumberFormat="1" applyFont="1" applyFill="1" applyBorder="1" applyAlignment="1">
      <x:alignment vertical="top" wrapText="1"/>
    </x:xf>
    <x:xf numFmtId="202" fontId="4" fillId="0" borderId="1" xfId="0" applyNumberFormat="1" applyFont="1" applyFill="1" applyBorder="1" applyAlignment="1">
      <x:alignment vertical="top" wrapText="1"/>
    </x:xf>
    <x:xf numFmtId="202" fontId="4" fillId="0" borderId="30" xfId="0" applyNumberFormat="1" applyFont="1" applyFill="1" applyBorder="1" applyAlignment="1">
      <x:alignment vertical="top" wrapText="1"/>
    </x:xf>
    <x:xf numFmtId="203" fontId="4" fillId="0" borderId="17" xfId="0" applyNumberFormat="1" applyFont="1" applyFill="1" applyBorder="1" applyAlignment="1">
      <x:alignment vertical="top" wrapText="1"/>
    </x:xf>
    <x:xf numFmtId="203" fontId="4" fillId="0" borderId="0" xfId="0" applyNumberFormat="1" applyFont="1" applyFill="1" applyBorder="1" applyAlignment="1">
      <x:alignment vertical="top" wrapText="1"/>
    </x:xf>
    <x:xf numFmtId="203" fontId="4" fillId="0" borderId="22" xfId="0" applyNumberFormat="1" applyFont="1" applyFill="1" applyBorder="1" applyAlignment="1">
      <x:alignment vertical="top" wrapText="1"/>
    </x:xf>
    <x:xf numFmtId="203" fontId="4" fillId="0" borderId="25" xfId="0" applyNumberFormat="1" applyFont="1" applyFill="1" applyBorder="1" applyAlignment="1">
      <x:alignment vertical="top" wrapText="1"/>
    </x:xf>
    <x:xf numFmtId="203" fontId="4" fillId="0" borderId="1" xfId="0" applyNumberFormat="1" applyFont="1" applyFill="1" applyBorder="1" applyAlignment="1">
      <x:alignment vertical="top" wrapText="1"/>
    </x:xf>
    <x:xf numFmtId="203" fontId="4" fillId="0" borderId="30" xfId="0" applyNumberFormat="1" applyFont="1" applyFill="1" applyBorder="1" applyAlignment="1">
      <x:alignment vertical="top" wrapText="1"/>
    </x:xf>
    <x:xf numFmtId="0" fontId="0"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horizontal="center"/>
    </x:xf>
    <x:xf numFmtId="0" fontId="7" fillId="5" borderId="0" xfId="0" applyNumberFormat="1" applyFont="1" applyFill="1" applyBorder="1" applyAlignment="1">
      <x:alignment horizontal="center" vertical="center"/>
    </x:xf>
    <x:xf numFmtId="0" fontId="0" fillId="5" borderId="1" xfId="0" applyNumberFormat="1" applyFont="1" applyFill="1" applyBorder="1"/>
    <x:xf numFmtId="0" fontId="7" fillId="5" borderId="1" xfId="0" applyNumberFormat="1" applyFont="1" applyFill="1" applyBorder="1"/>
    <x:xf numFmtId="0" fontId="7" fillId="5" borderId="1" xfId="0" applyNumberFormat="1" applyFont="1" applyFill="1" applyBorder="1" applyAlignment="1">
      <x:alignment horizontal="center"/>
    </x:xf>
    <x:xf numFmtId="0" fontId="7" fillId="5" borderId="1" xfId="0" applyNumberFormat="1" applyFont="1" applyFill="1" applyBorder="1" applyAlignment="1">
      <x:alignment horizontal="center" vertical="center"/>
    </x:xf>
    <x:xf numFmtId="0" fontId="0" fillId="6" borderId="0" xfId="0" applyNumberFormat="1" applyFont="1" applyFill="1" applyBorder="1"/>
    <x:xf numFmtId="0" fontId="8" fillId="6" borderId="0" xfId="0" applyNumberFormat="1" applyFont="1" applyFill="1" applyBorder="1"/>
    <x:xf numFmtId="0" fontId="8" fillId="6" borderId="32" xfId="0" applyNumberFormat="1" applyFont="1" applyFill="1" applyBorder="1"/>
    <x:xf numFmtId="0" fontId="8" fillId="6" borderId="33" xfId="0" applyNumberFormat="1" applyFont="1" applyFill="1" applyBorder="1"/>
    <x:xf numFmtId="0" fontId="8" fillId="6" borderId="34" xfId="0" applyNumberFormat="1" applyFont="1" applyFill="1" applyBorder="1"/>
    <x:xf numFmtId="0" fontId="8" fillId="6" borderId="35" xfId="0" applyNumberFormat="1" applyFont="1" applyFill="1" applyBorder="1"/>
    <x:xf numFmtId="0" fontId="8" fillId="6" borderId="36" xfId="0" applyNumberFormat="1" applyFont="1" applyFill="1" applyBorder="1"/>
    <x:xf numFmtId="0" fontId="8" fillId="6" borderId="37" xfId="0" applyNumberFormat="1" applyFont="1" applyFill="1" applyBorder="1"/>
    <x:xf numFmtId="0" fontId="8" fillId="6" borderId="32" xfId="0" applyNumberFormat="1" applyFont="1" applyFill="1" applyBorder="1" applyAlignment="1">
      <x:alignment horizontal="center"/>
    </x:xf>
    <x:xf numFmtId="0" fontId="8" fillId="6" borderId="33" xfId="0" applyNumberFormat="1" applyFont="1" applyFill="1" applyBorder="1" applyAlignment="1">
      <x:alignment horizontal="center"/>
    </x:xf>
    <x:xf numFmtId="0" fontId="8" fillId="6" borderId="34" xfId="0" applyNumberFormat="1" applyFont="1" applyFill="1" applyBorder="1" applyAlignment="1">
      <x:alignment horizontal="center"/>
    </x:xf>
    <x:xf numFmtId="0" fontId="8" fillId="6" borderId="35" xfId="0" applyNumberFormat="1" applyFont="1" applyFill="1" applyBorder="1" applyAlignment="1">
      <x:alignment horizontal="center"/>
    </x:xf>
    <x:xf numFmtId="0" fontId="8" fillId="6" borderId="36" xfId="0" applyNumberFormat="1" applyFont="1" applyFill="1" applyBorder="1" applyAlignment="1">
      <x:alignment horizontal="center"/>
    </x:xf>
    <x:xf numFmtId="0" fontId="8" fillId="6" borderId="37" xfId="0" applyNumberFormat="1" applyFont="1" applyFill="1" applyBorder="1" applyAlignment="1">
      <x:alignment horizontal="center"/>
    </x:xf>
    <x:xf numFmtId="0" fontId="8" fillId="6" borderId="32" xfId="0" applyNumberFormat="1" applyFont="1" applyFill="1" applyBorder="1" applyAlignment="1">
      <x:alignment horizontal="center" vertical="center"/>
    </x:xf>
    <x:xf numFmtId="0" fontId="8" fillId="6" borderId="33" xfId="0" applyNumberFormat="1" applyFont="1" applyFill="1" applyBorder="1" applyAlignment="1">
      <x:alignment horizontal="center" vertical="center"/>
    </x:xf>
    <x:xf numFmtId="0" fontId="8" fillId="6" borderId="34" xfId="0" applyNumberFormat="1" applyFont="1" applyFill="1" applyBorder="1" applyAlignment="1">
      <x:alignment horizontal="center" vertical="center"/>
    </x:xf>
    <x:xf numFmtId="0" fontId="8" fillId="6" borderId="35" xfId="0" applyNumberFormat="1" applyFont="1" applyFill="1" applyBorder="1" applyAlignment="1">
      <x:alignment horizontal="center" vertical="center"/>
    </x:xf>
    <x:xf numFmtId="0" fontId="8" fillId="6" borderId="36" xfId="0" applyNumberFormat="1" applyFont="1" applyFill="1" applyBorder="1" applyAlignment="1">
      <x:alignment horizontal="center" vertical="center"/>
    </x:xf>
    <x:xf numFmtId="0" fontId="8" fillId="6" borderId="37" xfId="0" applyNumberFormat="1" applyFont="1" applyFill="1" applyBorder="1" applyAlignment="1">
      <x:alignment horizontal="center" vertical="center"/>
    </x:xf>
    <x:xf numFmtId="0" fontId="0" fillId="6" borderId="1" xfId="0" applyNumberFormat="1" applyFont="1" applyFill="1" applyBorder="1"/>
    <x:xf numFmtId="0" fontId="8" fillId="6" borderId="1" xfId="0" applyNumberFormat="1" applyFont="1" applyFill="1" applyBorder="1"/>
    <x:xf numFmtId="0" fontId="8" fillId="6" borderId="38" xfId="0" applyNumberFormat="1" applyFont="1" applyFill="1" applyBorder="1"/>
    <x:xf numFmtId="0" fontId="8" fillId="6" borderId="39" xfId="0" applyNumberFormat="1" applyFont="1" applyFill="1" applyBorder="1"/>
    <x:xf numFmtId="0" fontId="8" fillId="6" borderId="40" xfId="0" applyNumberFormat="1" applyFont="1" applyFill="1" applyBorder="1"/>
    <x:xf numFmtId="0" fontId="8" fillId="6" borderId="41" xfId="0" applyNumberFormat="1" applyFont="1" applyFill="1" applyBorder="1"/>
    <x:xf numFmtId="0" fontId="8" fillId="6" borderId="42" xfId="0" applyNumberFormat="1" applyFont="1" applyFill="1" applyBorder="1"/>
    <x:xf numFmtId="0" fontId="8" fillId="6" borderId="43" xfId="0" applyNumberFormat="1" applyFont="1" applyFill="1" applyBorder="1"/>
    <x:xf numFmtId="0" fontId="8" fillId="6" borderId="38" xfId="0" applyNumberFormat="1" applyFont="1" applyFill="1" applyBorder="1" applyAlignment="1">
      <x:alignment horizontal="center"/>
    </x:xf>
    <x:xf numFmtId="0" fontId="8" fillId="6" borderId="39" xfId="0" applyNumberFormat="1" applyFont="1" applyFill="1" applyBorder="1" applyAlignment="1">
      <x:alignment horizontal="center"/>
    </x:xf>
    <x:xf numFmtId="0" fontId="8" fillId="6" borderId="40" xfId="0" applyNumberFormat="1" applyFont="1" applyFill="1" applyBorder="1" applyAlignment="1">
      <x:alignment horizontal="center"/>
    </x:xf>
    <x:xf numFmtId="0" fontId="8" fillId="6" borderId="41" xfId="0" applyNumberFormat="1" applyFont="1" applyFill="1" applyBorder="1" applyAlignment="1">
      <x:alignment horizontal="center"/>
    </x:xf>
    <x:xf numFmtId="0" fontId="8" fillId="6" borderId="42" xfId="0" applyNumberFormat="1" applyFont="1" applyFill="1" applyBorder="1" applyAlignment="1">
      <x:alignment horizontal="center"/>
    </x:xf>
    <x:xf numFmtId="0" fontId="8" fillId="6" borderId="43" xfId="0" applyNumberFormat="1" applyFont="1" applyFill="1" applyBorder="1" applyAlignment="1">
      <x:alignment horizontal="center"/>
    </x:xf>
    <x:xf numFmtId="0" fontId="8" fillId="6" borderId="38" xfId="0" applyNumberFormat="1" applyFont="1" applyFill="1" applyBorder="1" applyAlignment="1">
      <x:alignment horizontal="center" vertical="center"/>
    </x:xf>
    <x:xf numFmtId="0" fontId="8" fillId="6" borderId="39" xfId="0" applyNumberFormat="1" applyFont="1" applyFill="1" applyBorder="1" applyAlignment="1">
      <x:alignment horizontal="center" vertical="center"/>
    </x:xf>
    <x:xf numFmtId="0" fontId="8" fillId="6" borderId="40" xfId="0" applyNumberFormat="1" applyFont="1" applyFill="1" applyBorder="1" applyAlignment="1">
      <x:alignment horizontal="center" vertical="center"/>
    </x:xf>
    <x:xf numFmtId="0" fontId="8" fillId="6" borderId="41" xfId="0" applyNumberFormat="1" applyFont="1" applyFill="1" applyBorder="1" applyAlignment="1">
      <x:alignment horizontal="center" vertical="center"/>
    </x:xf>
    <x:xf numFmtId="0" fontId="8" fillId="6" borderId="42" xfId="0" applyNumberFormat="1" applyFont="1" applyFill="1" applyBorder="1" applyAlignment="1">
      <x:alignment horizontal="center" vertical="center"/>
    </x:xf>
    <x:xf numFmtId="0" fontId="8" fillId="6" borderId="43" xfId="0" applyNumberFormat="1" applyFont="1" applyFill="1" applyBorder="1" applyAlignment="1">
      <x:alignment horizontal="center" vertical="center"/>
    </x:xf>
    <x:xf numFmtId="0" fontId="0" fillId="7" borderId="0" xfId="0" applyNumberFormat="1" applyFont="1" applyFill="1" applyBorder="1"/>
    <x:xf numFmtId="0" fontId="7" fillId="7" borderId="0" xfId="0" applyNumberFormat="1" applyFont="1" applyFill="1" applyBorder="1"/>
    <x:xf numFmtId="0" fontId="7" fillId="7" borderId="0" xfId="0" applyNumberFormat="1" applyFont="1" applyFill="1" applyBorder="1" applyAlignment="1">
      <x:alignment horizontal="center"/>
    </x:xf>
    <x:xf numFmtId="0" fontId="7" fillId="7" borderId="0" xfId="0" applyNumberFormat="1" applyFont="1" applyFill="1" applyBorder="1" applyAlignment="1">
      <x:alignment horizontal="center" vertical="center"/>
    </x:xf>
    <x:xf numFmtId="0" fontId="0" fillId="7" borderId="1" xfId="0" applyNumberFormat="1" applyFont="1" applyFill="1" applyBorder="1"/>
    <x:xf numFmtId="0" fontId="7" fillId="7" borderId="1" xfId="0" applyNumberFormat="1" applyFont="1" applyFill="1" applyBorder="1"/>
    <x:xf numFmtId="0" fontId="7" fillId="7" borderId="1" xfId="0" applyNumberFormat="1" applyFont="1" applyFill="1" applyBorder="1" applyAlignment="1">
      <x:alignment horizontal="center"/>
    </x:xf>
    <x:xf numFmtId="0" fontId="7" fillId="7" borderId="1" xfId="0" applyNumberFormat="1" applyFont="1" applyFill="1" applyBorder="1" applyAlignment="1">
      <x:alignment horizontal="center" vertical="center"/>
    </x:xf>
    <x:xf numFmtId="0" fontId="9" fillId="6" borderId="0" xfId="0" applyNumberFormat="1" applyFont="1" applyFill="1" applyBorder="1"/>
    <x:xf numFmtId="0" fontId="9" fillId="6" borderId="44" xfId="0" applyNumberFormat="1" applyFont="1" applyFill="1" applyBorder="1"/>
    <x:xf numFmtId="0" fontId="9" fillId="6" borderId="45" xfId="0" applyNumberFormat="1" applyFont="1" applyFill="1" applyBorder="1"/>
    <x:xf numFmtId="0" fontId="9" fillId="6" borderId="46" xfId="0" applyNumberFormat="1" applyFont="1" applyFill="1" applyBorder="1"/>
    <x:xf numFmtId="0" fontId="9" fillId="6" borderId="47" xfId="0" applyNumberFormat="1" applyFont="1" applyFill="1" applyBorder="1"/>
    <x:xf numFmtId="0" fontId="9" fillId="6" borderId="48" xfId="0" applyNumberFormat="1" applyFont="1" applyFill="1" applyBorder="1"/>
    <x:xf numFmtId="0" fontId="9" fillId="6" borderId="49" xfId="0" applyNumberFormat="1" applyFont="1" applyFill="1" applyBorder="1"/>
    <x:xf numFmtId="0" fontId="9" fillId="6" borderId="44" xfId="0" applyNumberFormat="1" applyFont="1" applyFill="1" applyBorder="1" applyAlignment="1">
      <x:alignment horizontal="center"/>
    </x:xf>
    <x:xf numFmtId="0" fontId="9" fillId="6" borderId="45" xfId="0" applyNumberFormat="1" applyFont="1" applyFill="1" applyBorder="1" applyAlignment="1">
      <x:alignment horizontal="center"/>
    </x:xf>
    <x:xf numFmtId="0" fontId="9" fillId="6" borderId="46" xfId="0" applyNumberFormat="1" applyFont="1" applyFill="1" applyBorder="1" applyAlignment="1">
      <x:alignment horizontal="center"/>
    </x:xf>
    <x:xf numFmtId="0" fontId="9" fillId="6" borderId="47" xfId="0" applyNumberFormat="1" applyFont="1" applyFill="1" applyBorder="1" applyAlignment="1">
      <x:alignment horizontal="center"/>
    </x:xf>
    <x:xf numFmtId="0" fontId="9" fillId="6" borderId="48" xfId="0" applyNumberFormat="1" applyFont="1" applyFill="1" applyBorder="1" applyAlignment="1">
      <x:alignment horizontal="center"/>
    </x:xf>
    <x:xf numFmtId="0" fontId="9" fillId="6" borderId="49" xfId="0" applyNumberFormat="1" applyFont="1" applyFill="1" applyBorder="1" applyAlignment="1">
      <x:alignment horizontal="center"/>
    </x:xf>
    <x:xf numFmtId="0" fontId="9" fillId="6" borderId="44" xfId="0" applyNumberFormat="1" applyFont="1" applyFill="1" applyBorder="1" applyAlignment="1">
      <x:alignment horizontal="center" vertical="center"/>
    </x:xf>
    <x:xf numFmtId="0" fontId="9" fillId="6" borderId="45" xfId="0" applyNumberFormat="1" applyFont="1" applyFill="1" applyBorder="1" applyAlignment="1">
      <x:alignment horizontal="center" vertical="center"/>
    </x:xf>
    <x:xf numFmtId="0" fontId="9" fillId="6" borderId="46" xfId="0" applyNumberFormat="1" applyFont="1" applyFill="1" applyBorder="1" applyAlignment="1">
      <x:alignment horizontal="center" vertical="center"/>
    </x:xf>
    <x:xf numFmtId="0" fontId="9" fillId="6" borderId="47" xfId="0" applyNumberFormat="1" applyFont="1" applyFill="1" applyBorder="1" applyAlignment="1">
      <x:alignment horizontal="center" vertical="center"/>
    </x:xf>
    <x:xf numFmtId="0" fontId="9" fillId="6" borderId="48" xfId="0" applyNumberFormat="1" applyFont="1" applyFill="1" applyBorder="1" applyAlignment="1">
      <x:alignment horizontal="center" vertical="center"/>
    </x:xf>
    <x:xf numFmtId="0" fontId="9" fillId="6" borderId="49" xfId="0" applyNumberFormat="1" applyFont="1" applyFill="1" applyBorder="1" applyAlignment="1">
      <x:alignment horizontal="center" vertical="center"/>
    </x:xf>
    <x:xf numFmtId="0" fontId="9" fillId="6" borderId="1" xfId="0" applyNumberFormat="1" applyFont="1" applyFill="1" applyBorder="1"/>
    <x:xf numFmtId="0" fontId="9" fillId="6" borderId="50" xfId="0" applyNumberFormat="1" applyFont="1" applyFill="1" applyBorder="1"/>
    <x:xf numFmtId="0" fontId="9" fillId="6" borderId="51" xfId="0" applyNumberFormat="1" applyFont="1" applyFill="1" applyBorder="1"/>
    <x:xf numFmtId="0" fontId="9" fillId="6" borderId="52" xfId="0" applyNumberFormat="1" applyFont="1" applyFill="1" applyBorder="1"/>
    <x:xf numFmtId="0" fontId="9" fillId="6" borderId="53" xfId="0" applyNumberFormat="1" applyFont="1" applyFill="1" applyBorder="1"/>
    <x:xf numFmtId="0" fontId="9" fillId="6" borderId="54" xfId="0" applyNumberFormat="1" applyFont="1" applyFill="1" applyBorder="1"/>
    <x:xf numFmtId="0" fontId="9" fillId="6" borderId="55" xfId="0" applyNumberFormat="1" applyFont="1" applyFill="1" applyBorder="1"/>
    <x:xf numFmtId="0" fontId="9" fillId="6" borderId="50" xfId="0" applyNumberFormat="1" applyFont="1" applyFill="1" applyBorder="1" applyAlignment="1">
      <x:alignment horizontal="center"/>
    </x:xf>
    <x:xf numFmtId="0" fontId="9" fillId="6" borderId="51" xfId="0" applyNumberFormat="1" applyFont="1" applyFill="1" applyBorder="1" applyAlignment="1">
      <x:alignment horizontal="center"/>
    </x:xf>
    <x:xf numFmtId="0" fontId="9" fillId="6" borderId="52" xfId="0" applyNumberFormat="1" applyFont="1" applyFill="1" applyBorder="1" applyAlignment="1">
      <x:alignment horizontal="center"/>
    </x:xf>
    <x:xf numFmtId="0" fontId="9" fillId="6" borderId="53" xfId="0" applyNumberFormat="1" applyFont="1" applyFill="1" applyBorder="1" applyAlignment="1">
      <x:alignment horizontal="center"/>
    </x:xf>
    <x:xf numFmtId="0" fontId="9" fillId="6" borderId="54" xfId="0" applyNumberFormat="1" applyFont="1" applyFill="1" applyBorder="1" applyAlignment="1">
      <x:alignment horizontal="center"/>
    </x:xf>
    <x:xf numFmtId="0" fontId="9" fillId="6" borderId="55" xfId="0" applyNumberFormat="1" applyFont="1" applyFill="1" applyBorder="1" applyAlignment="1">
      <x:alignment horizontal="center"/>
    </x:xf>
    <x:xf numFmtId="0" fontId="9" fillId="6" borderId="50" xfId="0" applyNumberFormat="1" applyFont="1" applyFill="1" applyBorder="1" applyAlignment="1">
      <x:alignment horizontal="center" vertical="center"/>
    </x:xf>
    <x:xf numFmtId="0" fontId="9" fillId="6" borderId="51" xfId="0" applyNumberFormat="1" applyFont="1" applyFill="1" applyBorder="1" applyAlignment="1">
      <x:alignment horizontal="center" vertical="center"/>
    </x:xf>
    <x:xf numFmtId="0" fontId="9" fillId="6" borderId="52" xfId="0" applyNumberFormat="1" applyFont="1" applyFill="1" applyBorder="1" applyAlignment="1">
      <x:alignment horizontal="center" vertical="center"/>
    </x:xf>
    <x:xf numFmtId="0" fontId="9" fillId="6" borderId="53" xfId="0" applyNumberFormat="1" applyFont="1" applyFill="1" applyBorder="1" applyAlignment="1">
      <x:alignment horizontal="center" vertical="center"/>
    </x:xf>
    <x:xf numFmtId="0" fontId="9" fillId="6" borderId="54" xfId="0" applyNumberFormat="1" applyFont="1" applyFill="1" applyBorder="1" applyAlignment="1">
      <x:alignment horizontal="center" vertical="center"/>
    </x:xf>
    <x:xf numFmtId="0" fontId="9" fillId="6" borderId="55" xfId="0" applyNumberFormat="1" applyFont="1" applyFill="1" applyBorder="1" applyAlignment="1">
      <x:alignment horizontal="center" vertical="center"/>
    </x:xf>
    <x:xf numFmtId="0" fontId="0" fillId="8" borderId="0" xfId="0" applyNumberFormat="1" applyFont="1" applyFill="1" applyBorder="1"/>
    <x:xf numFmtId="0" fontId="7" fillId="8" borderId="0" xfId="0" applyNumberFormat="1" applyFont="1" applyFill="1" applyBorder="1"/>
    <x:xf numFmtId="0" fontId="7" fillId="8" borderId="0" xfId="0" applyNumberFormat="1" applyFont="1" applyFill="1" applyBorder="1" applyAlignment="1">
      <x:alignment horizontal="center"/>
    </x:xf>
    <x:xf numFmtId="0" fontId="7" fillId="8" borderId="0" xfId="0" applyNumberFormat="1" applyFont="1" applyFill="1" applyBorder="1" applyAlignment="1">
      <x:alignment horizontal="center" vertical="center"/>
    </x:xf>
    <x:xf numFmtId="0" fontId="0" fillId="8" borderId="1" xfId="0" applyNumberFormat="1" applyFont="1" applyFill="1" applyBorder="1"/>
    <x:xf numFmtId="0" fontId="7" fillId="8" borderId="1" xfId="0" applyNumberFormat="1" applyFont="1" applyFill="1" applyBorder="1"/>
    <x:xf numFmtId="0" fontId="7" fillId="8" borderId="1" xfId="0" applyNumberFormat="1" applyFont="1" applyFill="1" applyBorder="1" applyAlignment="1">
      <x:alignment horizontal="center"/>
    </x:xf>
    <x:xf numFmtId="0" fontId="7" fillId="8" borderId="1" xfId="0" applyNumberFormat="1" applyFont="1" applyFill="1" applyBorder="1" applyAlignment="1">
      <x:alignment horizontal="center" vertical="center"/>
    </x:xf>
    <x:xf numFmtId="0" fontId="10" fillId="6" borderId="0" xfId="0" applyNumberFormat="1" applyFont="1" applyFill="1" applyBorder="1"/>
    <x:xf numFmtId="0" fontId="10" fillId="6" borderId="56" xfId="0" applyNumberFormat="1" applyFont="1" applyFill="1" applyBorder="1"/>
    <x:xf numFmtId="0" fontId="10" fillId="6" borderId="57" xfId="0" applyNumberFormat="1" applyFont="1" applyFill="1" applyBorder="1"/>
    <x:xf numFmtId="0" fontId="10" fillId="6" borderId="58" xfId="0" applyNumberFormat="1" applyFont="1" applyFill="1" applyBorder="1"/>
    <x:xf numFmtId="0" fontId="10" fillId="6" borderId="59" xfId="0" applyNumberFormat="1" applyFont="1" applyFill="1" applyBorder="1"/>
    <x:xf numFmtId="0" fontId="10" fillId="6" borderId="60" xfId="0" applyNumberFormat="1" applyFont="1" applyFill="1" applyBorder="1"/>
    <x:xf numFmtId="0" fontId="10" fillId="6" borderId="61" xfId="0" applyNumberFormat="1" applyFont="1" applyFill="1" applyBorder="1"/>
    <x:xf numFmtId="0" fontId="10" fillId="6" borderId="56" xfId="0" applyNumberFormat="1" applyFont="1" applyFill="1" applyBorder="1" applyAlignment="1">
      <x:alignment horizontal="center"/>
    </x:xf>
    <x:xf numFmtId="0" fontId="10" fillId="6" borderId="57" xfId="0" applyNumberFormat="1" applyFont="1" applyFill="1" applyBorder="1" applyAlignment="1">
      <x:alignment horizontal="center"/>
    </x:xf>
    <x:xf numFmtId="0" fontId="10" fillId="6" borderId="58" xfId="0" applyNumberFormat="1" applyFont="1" applyFill="1" applyBorder="1" applyAlignment="1">
      <x:alignment horizontal="center"/>
    </x:xf>
    <x:xf numFmtId="0" fontId="10" fillId="6" borderId="59" xfId="0" applyNumberFormat="1" applyFont="1" applyFill="1" applyBorder="1" applyAlignment="1">
      <x:alignment horizontal="center"/>
    </x:xf>
    <x:xf numFmtId="0" fontId="10" fillId="6" borderId="60" xfId="0" applyNumberFormat="1" applyFont="1" applyFill="1" applyBorder="1" applyAlignment="1">
      <x:alignment horizontal="center"/>
    </x:xf>
    <x:xf numFmtId="0" fontId="10" fillId="6" borderId="61" xfId="0" applyNumberFormat="1" applyFont="1" applyFill="1" applyBorder="1" applyAlignment="1">
      <x:alignment horizontal="center"/>
    </x:xf>
    <x:xf numFmtId="0" fontId="10" fillId="6" borderId="56" xfId="0" applyNumberFormat="1" applyFont="1" applyFill="1" applyBorder="1" applyAlignment="1">
      <x:alignment horizontal="center" vertical="center"/>
    </x:xf>
    <x:xf numFmtId="0" fontId="10" fillId="6" borderId="57" xfId="0" applyNumberFormat="1" applyFont="1" applyFill="1" applyBorder="1" applyAlignment="1">
      <x:alignment horizontal="center" vertical="center"/>
    </x:xf>
    <x:xf numFmtId="0" fontId="10" fillId="6" borderId="58" xfId="0" applyNumberFormat="1" applyFont="1" applyFill="1" applyBorder="1" applyAlignment="1">
      <x:alignment horizontal="center" vertical="center"/>
    </x:xf>
    <x:xf numFmtId="0" fontId="10" fillId="6" borderId="59" xfId="0" applyNumberFormat="1" applyFont="1" applyFill="1" applyBorder="1" applyAlignment="1">
      <x:alignment horizontal="center" vertical="center"/>
    </x:xf>
    <x:xf numFmtId="0" fontId="10" fillId="6" borderId="60" xfId="0" applyNumberFormat="1" applyFont="1" applyFill="1" applyBorder="1" applyAlignment="1">
      <x:alignment horizontal="center" vertical="center"/>
    </x:xf>
    <x:xf numFmtId="0" fontId="10" fillId="6" borderId="61" xfId="0" applyNumberFormat="1" applyFont="1" applyFill="1" applyBorder="1" applyAlignment="1">
      <x:alignment horizontal="center" vertical="center"/>
    </x:xf>
    <x:xf numFmtId="0" fontId="10" fillId="6" borderId="1" xfId="0" applyNumberFormat="1" applyFont="1" applyFill="1" applyBorder="1"/>
    <x:xf numFmtId="0" fontId="10" fillId="6" borderId="62" xfId="0" applyNumberFormat="1" applyFont="1" applyFill="1" applyBorder="1"/>
    <x:xf numFmtId="0" fontId="10" fillId="6" borderId="63" xfId="0" applyNumberFormat="1" applyFont="1" applyFill="1" applyBorder="1"/>
    <x:xf numFmtId="0" fontId="10" fillId="6" borderId="64" xfId="0" applyNumberFormat="1" applyFont="1" applyFill="1" applyBorder="1"/>
    <x:xf numFmtId="0" fontId="10" fillId="6" borderId="65" xfId="0" applyNumberFormat="1" applyFont="1" applyFill="1" applyBorder="1"/>
    <x:xf numFmtId="0" fontId="10" fillId="6" borderId="66" xfId="0" applyNumberFormat="1" applyFont="1" applyFill="1" applyBorder="1"/>
    <x:xf numFmtId="0" fontId="10" fillId="6" borderId="67" xfId="0" applyNumberFormat="1" applyFont="1" applyFill="1" applyBorder="1"/>
    <x:xf numFmtId="0" fontId="10" fillId="6" borderId="62" xfId="0" applyNumberFormat="1" applyFont="1" applyFill="1" applyBorder="1" applyAlignment="1">
      <x:alignment horizontal="center"/>
    </x:xf>
    <x:xf numFmtId="0" fontId="10" fillId="6" borderId="63" xfId="0" applyNumberFormat="1" applyFont="1" applyFill="1" applyBorder="1" applyAlignment="1">
      <x:alignment horizontal="center"/>
    </x:xf>
    <x:xf numFmtId="0" fontId="10" fillId="6" borderId="64" xfId="0" applyNumberFormat="1" applyFont="1" applyFill="1" applyBorder="1" applyAlignment="1">
      <x:alignment horizontal="center"/>
    </x:xf>
    <x:xf numFmtId="0" fontId="10" fillId="6" borderId="65" xfId="0" applyNumberFormat="1" applyFont="1" applyFill="1" applyBorder="1" applyAlignment="1">
      <x:alignment horizontal="center"/>
    </x:xf>
    <x:xf numFmtId="0" fontId="10" fillId="6" borderId="66" xfId="0" applyNumberFormat="1" applyFont="1" applyFill="1" applyBorder="1" applyAlignment="1">
      <x:alignment horizontal="center"/>
    </x:xf>
    <x:xf numFmtId="0" fontId="10" fillId="6" borderId="67" xfId="0" applyNumberFormat="1" applyFont="1" applyFill="1" applyBorder="1" applyAlignment="1">
      <x:alignment horizontal="center"/>
    </x:xf>
    <x:xf numFmtId="0" fontId="10" fillId="6" borderId="62" xfId="0" applyNumberFormat="1" applyFont="1" applyFill="1" applyBorder="1" applyAlignment="1">
      <x:alignment horizontal="center" vertical="center"/>
    </x:xf>
    <x:xf numFmtId="0" fontId="10" fillId="6" borderId="63" xfId="0" applyNumberFormat="1" applyFont="1" applyFill="1" applyBorder="1" applyAlignment="1">
      <x:alignment horizontal="center" vertical="center"/>
    </x:xf>
    <x:xf numFmtId="0" fontId="10" fillId="6" borderId="64" xfId="0" applyNumberFormat="1" applyFont="1" applyFill="1" applyBorder="1" applyAlignment="1">
      <x:alignment horizontal="center" vertical="center"/>
    </x:xf>
    <x:xf numFmtId="0" fontId="10" fillId="6" borderId="65" xfId="0" applyNumberFormat="1" applyFont="1" applyFill="1" applyBorder="1" applyAlignment="1">
      <x:alignment horizontal="center" vertical="center"/>
    </x:xf>
    <x:xf numFmtId="0" fontId="10" fillId="6" borderId="66" xfId="0" applyNumberFormat="1" applyFont="1" applyFill="1" applyBorder="1" applyAlignment="1">
      <x:alignment horizontal="center" vertical="center"/>
    </x:xf>
    <x:xf numFmtId="0" fontId="10" fillId="6" borderId="67" xfId="0" applyNumberFormat="1" applyFont="1" applyFill="1" applyBorder="1" applyAlignment="1">
      <x:alignment horizontal="center" vertical="center"/>
    </x:xf>
    <x:xf numFmtId="0" fontId="0" fillId="9" borderId="0" xfId="0" applyNumberFormat="1" applyFont="1" applyFill="1" applyBorder="1"/>
    <x:xf numFmtId="0" fontId="7" fillId="9" borderId="0" xfId="0" applyNumberFormat="1" applyFont="1" applyFill="1" applyBorder="1"/>
    <x:xf numFmtId="0" fontId="7" fillId="9" borderId="0" xfId="0" applyNumberFormat="1" applyFont="1" applyFill="1" applyBorder="1" applyAlignment="1">
      <x:alignment horizontal="center"/>
    </x:xf>
    <x:xf numFmtId="0" fontId="7" fillId="9" borderId="0" xfId="0" applyNumberFormat="1" applyFont="1" applyFill="1" applyBorder="1" applyAlignment="1">
      <x:alignment horizontal="center" vertical="center"/>
    </x:xf>
    <x:xf numFmtId="0" fontId="0" fillId="9" borderId="1" xfId="0" applyNumberFormat="1" applyFont="1" applyFill="1" applyBorder="1"/>
    <x:xf numFmtId="0" fontId="7" fillId="9" borderId="1" xfId="0" applyNumberFormat="1" applyFont="1" applyFill="1" applyBorder="1"/>
    <x:xf numFmtId="0" fontId="7" fillId="9" borderId="1" xfId="0" applyNumberFormat="1" applyFont="1" applyFill="1" applyBorder="1" applyAlignment="1">
      <x:alignment horizontal="center"/>
    </x:xf>
    <x:xf numFmtId="0" fontId="7" fillId="9" borderId="1" xfId="0" applyNumberFormat="1" applyFont="1" applyFill="1" applyBorder="1" applyAlignment="1">
      <x:alignment horizontal="center" vertical="center"/>
    </x:xf>
    <x:xf numFmtId="0" fontId="11" fillId="6" borderId="0" xfId="0" applyNumberFormat="1" applyFont="1" applyFill="1" applyBorder="1"/>
    <x:xf numFmtId="0" fontId="11" fillId="6" borderId="68" xfId="0" applyNumberFormat="1" applyFont="1" applyFill="1" applyBorder="1"/>
    <x:xf numFmtId="0" fontId="11" fillId="6" borderId="69" xfId="0" applyNumberFormat="1" applyFont="1" applyFill="1" applyBorder="1"/>
    <x:xf numFmtId="0" fontId="11" fillId="6" borderId="70" xfId="0" applyNumberFormat="1" applyFont="1" applyFill="1" applyBorder="1"/>
    <x:xf numFmtId="0" fontId="11" fillId="6" borderId="71" xfId="0" applyNumberFormat="1" applyFont="1" applyFill="1" applyBorder="1"/>
    <x:xf numFmtId="0" fontId="11" fillId="6" borderId="72" xfId="0" applyNumberFormat="1" applyFont="1" applyFill="1" applyBorder="1"/>
    <x:xf numFmtId="0" fontId="11" fillId="6" borderId="73" xfId="0" applyNumberFormat="1" applyFont="1" applyFill="1" applyBorder="1"/>
    <x:xf numFmtId="0" fontId="11" fillId="6" borderId="68" xfId="0" applyNumberFormat="1" applyFont="1" applyFill="1" applyBorder="1" applyAlignment="1">
      <x:alignment horizontal="center"/>
    </x:xf>
    <x:xf numFmtId="0" fontId="11" fillId="6" borderId="69" xfId="0" applyNumberFormat="1" applyFont="1" applyFill="1" applyBorder="1" applyAlignment="1">
      <x:alignment horizontal="center"/>
    </x:xf>
    <x:xf numFmtId="0" fontId="11" fillId="6" borderId="70" xfId="0" applyNumberFormat="1" applyFont="1" applyFill="1" applyBorder="1" applyAlignment="1">
      <x:alignment horizontal="center"/>
    </x:xf>
    <x:xf numFmtId="0" fontId="11" fillId="6" borderId="71" xfId="0" applyNumberFormat="1" applyFont="1" applyFill="1" applyBorder="1" applyAlignment="1">
      <x:alignment horizontal="center"/>
    </x:xf>
    <x:xf numFmtId="0" fontId="11" fillId="6" borderId="72" xfId="0" applyNumberFormat="1" applyFont="1" applyFill="1" applyBorder="1" applyAlignment="1">
      <x:alignment horizontal="center"/>
    </x:xf>
    <x:xf numFmtId="0" fontId="11" fillId="6" borderId="73" xfId="0" applyNumberFormat="1" applyFont="1" applyFill="1" applyBorder="1" applyAlignment="1">
      <x:alignment horizontal="center"/>
    </x:xf>
    <x:xf numFmtId="0" fontId="11" fillId="6" borderId="68" xfId="0" applyNumberFormat="1" applyFont="1" applyFill="1" applyBorder="1" applyAlignment="1">
      <x:alignment horizontal="center" vertical="center"/>
    </x:xf>
    <x:xf numFmtId="0" fontId="11" fillId="6" borderId="69" xfId="0" applyNumberFormat="1" applyFont="1" applyFill="1" applyBorder="1" applyAlignment="1">
      <x:alignment horizontal="center" vertical="center"/>
    </x:xf>
    <x:xf numFmtId="0" fontId="11" fillId="6" borderId="70" xfId="0" applyNumberFormat="1" applyFont="1" applyFill="1" applyBorder="1" applyAlignment="1">
      <x:alignment horizontal="center" vertical="center"/>
    </x:xf>
    <x:xf numFmtId="0" fontId="11" fillId="6" borderId="71" xfId="0" applyNumberFormat="1" applyFont="1" applyFill="1" applyBorder="1" applyAlignment="1">
      <x:alignment horizontal="center" vertical="center"/>
    </x:xf>
    <x:xf numFmtId="0" fontId="11" fillId="6" borderId="72" xfId="0" applyNumberFormat="1" applyFont="1" applyFill="1" applyBorder="1" applyAlignment="1">
      <x:alignment horizontal="center" vertical="center"/>
    </x:xf>
    <x:xf numFmtId="0" fontId="11" fillId="6" borderId="73" xfId="0" applyNumberFormat="1" applyFont="1" applyFill="1" applyBorder="1" applyAlignment="1">
      <x:alignment horizontal="center" vertical="center"/>
    </x:xf>
    <x:xf numFmtId="0" fontId="11" fillId="6" borderId="1" xfId="0" applyNumberFormat="1" applyFont="1" applyFill="1" applyBorder="1"/>
    <x:xf numFmtId="0" fontId="11" fillId="6" borderId="74" xfId="0" applyNumberFormat="1" applyFont="1" applyFill="1" applyBorder="1"/>
    <x:xf numFmtId="0" fontId="11" fillId="6" borderId="75" xfId="0" applyNumberFormat="1" applyFont="1" applyFill="1" applyBorder="1"/>
    <x:xf numFmtId="0" fontId="11" fillId="6" borderId="76" xfId="0" applyNumberFormat="1" applyFont="1" applyFill="1" applyBorder="1"/>
    <x:xf numFmtId="0" fontId="11" fillId="6" borderId="77" xfId="0" applyNumberFormat="1" applyFont="1" applyFill="1" applyBorder="1"/>
    <x:xf numFmtId="0" fontId="11" fillId="6" borderId="78" xfId="0" applyNumberFormat="1" applyFont="1" applyFill="1" applyBorder="1"/>
    <x:xf numFmtId="0" fontId="11" fillId="6" borderId="79" xfId="0" applyNumberFormat="1" applyFont="1" applyFill="1" applyBorder="1"/>
    <x:xf numFmtId="0" fontId="11" fillId="6" borderId="74" xfId="0" applyNumberFormat="1" applyFont="1" applyFill="1" applyBorder="1" applyAlignment="1">
      <x:alignment horizontal="center"/>
    </x:xf>
    <x:xf numFmtId="0" fontId="11" fillId="6" borderId="75" xfId="0" applyNumberFormat="1" applyFont="1" applyFill="1" applyBorder="1" applyAlignment="1">
      <x:alignment horizontal="center"/>
    </x:xf>
    <x:xf numFmtId="0" fontId="11" fillId="6" borderId="76" xfId="0" applyNumberFormat="1" applyFont="1" applyFill="1" applyBorder="1" applyAlignment="1">
      <x:alignment horizontal="center"/>
    </x:xf>
    <x:xf numFmtId="0" fontId="11" fillId="6" borderId="77" xfId="0" applyNumberFormat="1" applyFont="1" applyFill="1" applyBorder="1" applyAlignment="1">
      <x:alignment horizontal="center"/>
    </x:xf>
    <x:xf numFmtId="0" fontId="11" fillId="6" borderId="78" xfId="0" applyNumberFormat="1" applyFont="1" applyFill="1" applyBorder="1" applyAlignment="1">
      <x:alignment horizontal="center"/>
    </x:xf>
    <x:xf numFmtId="0" fontId="11" fillId="6" borderId="79" xfId="0" applyNumberFormat="1" applyFont="1" applyFill="1" applyBorder="1" applyAlignment="1">
      <x:alignment horizontal="center"/>
    </x:xf>
    <x:xf numFmtId="0" fontId="11" fillId="6" borderId="74" xfId="0" applyNumberFormat="1" applyFont="1" applyFill="1" applyBorder="1" applyAlignment="1">
      <x:alignment horizontal="center" vertical="center"/>
    </x:xf>
    <x:xf numFmtId="0" fontId="11" fillId="6" borderId="75" xfId="0" applyNumberFormat="1" applyFont="1" applyFill="1" applyBorder="1" applyAlignment="1">
      <x:alignment horizontal="center" vertical="center"/>
    </x:xf>
    <x:xf numFmtId="0" fontId="11" fillId="6" borderId="76" xfId="0" applyNumberFormat="1" applyFont="1" applyFill="1" applyBorder="1" applyAlignment="1">
      <x:alignment horizontal="center" vertical="center"/>
    </x:xf>
    <x:xf numFmtId="0" fontId="11" fillId="6" borderId="77" xfId="0" applyNumberFormat="1" applyFont="1" applyFill="1" applyBorder="1" applyAlignment="1">
      <x:alignment horizontal="center" vertical="center"/>
    </x:xf>
    <x:xf numFmtId="0" fontId="11" fillId="6" borderId="78" xfId="0" applyNumberFormat="1" applyFont="1" applyFill="1" applyBorder="1" applyAlignment="1">
      <x:alignment horizontal="center" vertical="center"/>
    </x:xf>
    <x:xf numFmtId="0" fontId="11" fillId="6" borderId="79" xfId="0" applyNumberFormat="1" applyFont="1" applyFill="1" applyBorder="1" applyAlignment="1">
      <x:alignment horizontal="center" vertical="center"/>
    </x:xf>
    <x:xf numFmtId="0" fontId="12" fillId="2" borderId="0" xfId="0" applyNumberFormat="1" applyFont="1" applyFill="1" applyBorder="1"/>
    <x:xf numFmtId="0" fontId="12" fillId="2" borderId="0" xfId="0" applyNumberFormat="1" applyFont="1" applyFill="1" applyBorder="1" applyAlignment="1">
      <x:alignment horizontal="center"/>
    </x:xf>
    <x:xf numFmtId="0" fontId="12" fillId="2" borderId="1" xfId="0" applyNumberFormat="1" applyFont="1" applyFill="1" applyBorder="1"/>
    <x:xf numFmtId="0" fontId="12" fillId="2" borderId="1" xfId="0" applyNumberFormat="1" applyFont="1" applyFill="1" applyBorder="1" applyAlignment="1">
      <x:alignment horizontal="center"/>
    </x:xf>
    <x:xf numFmtId="0" fontId="13" fillId="3" borderId="0" xfId="0" applyNumberFormat="1" applyFont="1" applyFill="1" applyBorder="1"/>
    <x:xf numFmtId="202" fontId="13" fillId="3" borderId="0" xfId="0" applyNumberFormat="1" applyFont="1" applyFill="1" applyBorder="1"/>
    <x:xf numFmtId="202" fontId="13" fillId="3" borderId="0" xfId="0" applyNumberFormat="1" applyFont="1" applyFill="1" applyBorder="1" applyAlignment="1">
      <x:alignment horizontal="center"/>
    </x:xf>
    <x:xf numFmtId="202" fontId="13" fillId="3" borderId="0" xfId="0" applyNumberFormat="1" applyFont="1" applyFill="1" applyBorder="1" applyAlignment="1">
      <x:alignment horizontal="center" vertical="center"/>
    </x:xf>
    <x:xf numFmtId="0" fontId="13" fillId="3" borderId="1" xfId="0" applyNumberFormat="1" applyFont="1" applyFill="1" applyBorder="1"/>
    <x:xf numFmtId="202" fontId="13" fillId="3" borderId="1" xfId="0" applyNumberFormat="1" applyFont="1" applyFill="1" applyBorder="1"/>
    <x:xf numFmtId="202" fontId="13" fillId="3" borderId="1" xfId="0" applyNumberFormat="1" applyFont="1" applyFill="1" applyBorder="1" applyAlignment="1">
      <x:alignment horizontal="center"/>
    </x:xf>
    <x:xf numFmtId="202" fontId="13" fillId="3" borderId="1" xfId="0" applyNumberFormat="1" applyFont="1" applyFill="1" applyBorder="1" applyAlignment="1">
      <x:alignment horizontal="center" vertical="center"/>
    </x:xf>
    <x:xf numFmtId="0" fontId="0" fillId="10" borderId="0" xfId="0" applyNumberFormat="1" applyFont="1" applyFill="1" applyBorder="1"/>
    <x:xf numFmtId="0" fontId="14" fillId="10" borderId="0" xfId="0" applyNumberFormat="1" applyFont="1" applyFill="1" applyBorder="1"/>
    <x:xf numFmtId="0" fontId="14" fillId="10" borderId="0" xfId="0" applyNumberFormat="1" applyFont="1" applyFill="1" applyBorder="1" applyAlignment="1">
      <x:alignment wrapText="1"/>
    </x:xf>
    <x:xf numFmtId="0" fontId="14" fillId="10" borderId="0" xfId="0" applyNumberFormat="1" applyFont="1" applyFill="1" applyBorder="1" applyAlignment="1">
      <x:alignment horizontal="center" wrapText="1"/>
    </x:xf>
    <x:xf numFmtId="0" fontId="14" fillId="10" borderId="0" xfId="0" applyNumberFormat="1" applyFont="1" applyFill="1" applyBorder="1" applyAlignment="1">
      <x:alignment horizontal="center" vertical="center" wrapText="1"/>
    </x:xf>
    <x:xf numFmtId="0" fontId="0" fillId="10" borderId="1" xfId="0" applyNumberFormat="1" applyFont="1" applyFill="1" applyBorder="1"/>
    <x:xf numFmtId="0" fontId="14" fillId="10" borderId="1" xfId="0" applyNumberFormat="1" applyFont="1" applyFill="1" applyBorder="1"/>
    <x:xf numFmtId="0" fontId="14" fillId="10" borderId="1" xfId="0" applyNumberFormat="1" applyFont="1" applyFill="1" applyBorder="1" applyAlignment="1">
      <x:alignment wrapText="1"/>
    </x:xf>
    <x:xf numFmtId="0" fontId="14" fillId="10" borderId="1" xfId="0" applyNumberFormat="1" applyFont="1" applyFill="1" applyBorder="1" applyAlignment="1">
      <x:alignment horizontal="center" wrapText="1"/>
    </x:xf>
    <x:xf numFmtId="0" fontId="14" fillId="10" borderId="1" xfId="0" applyNumberFormat="1" applyFont="1" applyFill="1" applyBorder="1" applyAlignment="1">
      <x:alignment horizontal="center" vertical="center" wrapText="1"/>
    </x:xf>
  </x:cellXfs>
  <x:cellStyles count="1">
    <x:cellStyle name="Normal" xfId="0"/>
  </x:cellStyles>
  <x:dxfs count="7">
    <x:dxf>
      <x:font>
        <x:b/>
        <x:color rgb="FF4F7F73"/>
      </x:font>
      <x:fill>
        <x:patternFill>
          <x:bgColor rgb="FFE7F1ED"/>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4F7F73"/>
      </x:font>
      <x:fill>
        <x:patternFill>
          <x:bgColor rgb="FFE7F1ED"/>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770f39b128e4699" /><Relationship Type="http://schemas.openxmlformats.org/officeDocument/2006/relationships/theme" Target="/xl/theme/theme1.xml" Id="R94807fca34b742d0" /><Relationship Type="http://schemas.openxmlformats.org/officeDocument/2006/relationships/sharedStrings" Target="/xl/sharedStrings.xml" Id="R8c96422e71cf45dc" /><Relationship Type="http://schemas.openxmlformats.org/officeDocument/2006/relationships/worksheet" Target="/xl/worksheets/sheet1.xml" Id="Red2435baabf3470f" /><Relationship Type="http://schemas.openxmlformats.org/officeDocument/2006/relationships/worksheet" Target="/xl/worksheets/sheet2.xml" Id="R7b607b69fdf24977" /><Relationship Type="http://schemas.openxmlformats.org/officeDocument/2006/relationships/worksheet" Target="/xl/worksheets/sheet3.xml" Id="R860345ff6dee4e39" /><Relationship Type="http://schemas.openxmlformats.org/officeDocument/2006/relationships/worksheet" Target="/xl/worksheets/sheet4.xml" Id="R5ad42ba79337437a" /><Relationship Type="http://schemas.openxmlformats.org/officeDocument/2006/relationships/worksheet" Target="/xl/worksheets/sheet5.xml" Id="R14fba4d674f149e0" /><Relationship Type="http://schemas.openxmlformats.org/officeDocument/2006/relationships/worksheet" Target="/xl/worksheets/sheet6.xml" Id="Rc5ca7201c2e446ad" /><Relationship Type="http://schemas.openxmlformats.org/officeDocument/2006/relationships/worksheet" Target="/xl/worksheets/sheet7.xml" Id="R9538475b515d4dbc" /></Relationships>
</file>

<file path=xl/drawings/_rels/drawing1.xml.rels>&#65279;<?xml version="1.0" encoding="utf-8"?><Relationships xmlns="http://schemas.openxmlformats.org/package/2006/relationships"><Relationship Type="http://schemas.openxmlformats.org/officeDocument/2006/relationships/chart" Target="/xl/drawings/charts/chart1.xml" Id="R906509e20d9240e4"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Active and approved records by workstream</a:t>
            </a:r>
          </a:p>
        </c:rich>
      </c:tx>
      <c:overlay val="0"/>
    </c:title>
    <c:autoTitleDeleted val="0"/>
    <c:plotArea>
      <c:barChart>
        <c:barDir val="col"/>
        <c:varyColors val="0"/>
        <c:ser>
          <c:idx val="0"/>
          <c:order val="0"/>
          <c:tx>
            <c:v>Active records</c:v>
          </c:tx>
          <c:cat>
            <c:strRef>
              <c:f>'Dashboard'!$A$14:$A$17</c:f>
              <c:strCache>
                <c:ptCount val="0"/>
              </c:strCache>
            </c:strRef>
          </c:cat>
          <c:val>
            <c:numRef>
              <c:f>'Dashboard'!$B$14:$B$17</c:f>
              <c:numCache>
                <c:formatCode>General</c:formatCode>
                <c:ptCount val="0"/>
              </c:numCache>
            </c:numRef>
          </c:val>
        </c:ser>
        <c:ser>
          <c:idx val="1"/>
          <c:order val="1"/>
          <c:tx>
            <c:v>Approved / on track</c:v>
          </c:tx>
          <c:cat>
            <c:strRef>
              <c:f>'Dashboard'!$A$14:$A$17</c:f>
              <c:strCache>
                <c:ptCount val="0"/>
              </c:strCache>
            </c:strRef>
          </c:cat>
          <c:val>
            <c:numRef>
              <c:f>'Dashboard'!$C$14:$C$17</c:f>
              <c:numCache>
                <c:formatCode>General</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Offset val="10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7</xdr:col>
      <xdr:colOff>0</xdr:colOff>
      <xdr:row>12</xdr:row>
      <xdr:rowOff>0</xdr:rowOff>
    </xdr:from>
    <xdr:to>
      <xdr:col>12</xdr:col>
      <xdr:colOff>0</xdr:colOff>
      <xdr:row>27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06509e20d9240e4"/>
        </a:graphicData>
      </a:graphic>
    </xdr:graphicFrame>
    <xdr:clientData/>
  </xdr:twoCellAnchor>
</xdr:wsDr>
</file>

<file path=xl/tables/table1.xml><?xml version="1.0" encoding="utf-8"?>
<x:table xmlns:x="http://schemas.openxmlformats.org/spreadsheetml/2006/main" id="1" name="TNFDMetricRegister" displayName="TNFDMetricRegister" ref="A4:V32" headerRowCount="1">
  <x:tableColumns count="22">
    <x:tableColumn id="1" name="Metric ID"/>
    <x:tableColumn id="2" name="Working indicator title"/>
    <x:tableColumn id="3" name="Metric class"/>
    <x:tableColumn id="4" name="Category"/>
    <x:tableColumn id="5" name="Material pathway"/>
    <x:tableColumn id="6" name="Applicability"/>
    <x:tableColumn id="7" name="Reason / explanation"/>
    <x:tableColumn id="8" name="Location"/>
    <x:tableColumn id="9" name="Boundary"/>
    <x:tableColumn id="10" name="Unit"/>
    <x:tableColumn id="11" name="Method / definition"/>
    <x:tableColumn id="12" name="Data source"/>
    <x:tableColumn id="13" name="Data quality"/>
    <x:tableColumn id="14" name="Period"/>
    <x:tableColumn id="15" name="Baseline / comparative"/>
    <x:tableColumn id="16" name="Owner"/>
    <x:tableColumn id="17" name="Reviewer"/>
    <x:tableColumn id="18" name="Evidence location"/>
    <x:tableColumn id="19" name="Sector guidance checked?"/>
    <x:tableColumn id="20" name="Disclosure location"/>
    <x:tableColumn id="21" name="Priority"/>
    <x:tableColumn id="22" name="Review status"/>
  </x:tableColumns>
  <x:tableStyleInfo name="TableStyleMedium2" showRowStripes="1"/>
</x:table>
</file>

<file path=xl/tables/table2.xml><?xml version="1.0" encoding="utf-8"?>
<x:table xmlns:x="http://schemas.openxmlformats.org/spreadsheetml/2006/main" id="2" name="TNFDTargetRegister" displayName="TNFDTargetRegister" ref="A4:V19" headerRowCount="1">
  <x:tableColumns count="22">
    <x:tableColumn id="1" name="Target ID"/>
    <x:tableColumn id="2" name="Target name"/>
    <x:tableColumn id="3" name="Material pathway"/>
    <x:tableColumn id="4" name="Target type"/>
    <x:tableColumn id="5" name="Nature realm / biome"/>
    <x:tableColumn id="6" name="Priority location(s)"/>
    <x:tableColumn id="7" name="Boundary"/>
    <x:tableColumn id="8" name="Baseline date"/>
    <x:tableColumn id="9" name="Baseline value"/>
    <x:tableColumn id="10" name="Unit"/>
    <x:tableColumn id="11" name="Target date"/>
    <x:tableColumn id="12" name="Target value / outcome"/>
    <x:tableColumn id="13" name="Interim milestone"/>
    <x:tableColumn id="14" name="External anchor / method"/>
    <x:tableColumn id="15" name="SBTN / GBF link"/>
    <x:tableColumn id="16" name="Owner"/>
    <x:tableColumn id="17" name="Budget / resources"/>
    <x:tableColumn id="18" name="Progress value"/>
    <x:tableColumn id="19" name="Progress %"/>
    <x:tableColumn id="20" name="Variance / missed-target explanation"/>
    <x:tableColumn id="21" name="Evidence / methodology"/>
    <x:tableColumn id="22" name="Target status"/>
  </x:tableColumns>
  <x:tableStyleInfo name="TableStyleMedium2" showRowStripes="1"/>
</x:table>
</file>

<file path=xl/tables/table3.xml><?xml version="1.0" encoding="utf-8"?>
<x:table xmlns:x="http://schemas.openxmlformats.org/spreadsheetml/2006/main" id="3" name="TNFDMitigationActions" displayName="TNFDMitigationActions" ref="A4:U19" headerRowCount="1">
  <x:tableColumns count="21">
    <x:tableColumn id="1" name="Action ID"/>
    <x:tableColumn id="2" name="Impact / risk ID"/>
    <x:tableColumn id="3" name="Location / value-chain node"/>
    <x:tableColumn id="4" name="Mitigation step"/>
    <x:tableColumn id="5" name="Action description"/>
    <x:tableColumn id="6" name="Why earlier step is not feasible"/>
    <x:tableColumn id="7" name="Expected gross impact reduction"/>
    <x:tableColumn id="8" name="Restoration / regeneration outcome"/>
    <x:tableColumn id="9" name="Residual impact after action"/>
    <x:tableColumn id="10" name="Offset proposed?"/>
    <x:tableColumn id="11" name="Offset standard / project"/>
    <x:tableColumn id="12" name="Equivalence / additionality evidence"/>
    <x:tableColumn id="13" name="Permanence / leakage controls"/>
    <x:tableColumn id="14" name="Rights-holder engagement"/>
    <x:tableColumn id="15" name="Owner"/>
    <x:tableColumn id="16" name="Start date"/>
    <x:tableColumn id="17" name="Completion date"/>
    <x:tableColumn id="18" name="Budget"/>
    <x:tableColumn id="19" name="Performance metric"/>
    <x:tableColumn id="20" name="Finding / trade-off"/>
    <x:tableColumn id="21" name="Review status"/>
  </x:tableColumns>
  <x:tableStyleInfo name="TableStyleMedium2" showRowStripes="1"/>
</x:table>
</file>

<file path=xl/tables/table4.xml><?xml version="1.0" encoding="utf-8"?>
<x:table xmlns:x="http://schemas.openxmlformats.org/spreadsheetml/2006/main" id="4" name="TNFDDisclosureMapping" displayName="TNFDDisclosureMapping" ref="A4:L11" headerRowCount="1">
  <x:tableColumns count="12">
    <x:tableColumn id="1" name="Map ID"/>
    <x:tableColumn id="2" name="Pillar"/>
    <x:tableColumn id="3" name="Recommended disclosure"/>
    <x:tableColumn id="4" name="Register / evidence"/>
    <x:tableColumn id="5" name="Report location"/>
    <x:tableColumn id="6" name="Owner"/>
    <x:tableColumn id="7" name="Reviewer"/>
    <x:tableColumn id="8" name="Applicability"/>
    <x:tableColumn id="9" name="Gap / action"/>
    <x:tableColumn id="10" name="Due date"/>
    <x:tableColumn id="11" name="Status"/>
    <x:tableColumn id="12" name="Source URL"/>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0b797649ca78463c" /></Relationships>
</file>

<file path=xl/worksheets/_rels/sheet4.xml.rels>&#65279;<?xml version="1.0" encoding="utf-8"?><Relationships xmlns="http://schemas.openxmlformats.org/package/2006/relationships"><Relationship Type="http://schemas.openxmlformats.org/officeDocument/2006/relationships/table" Target="/xl/tables/table2.xml" Id="R20c4e817a7f64ae4" /></Relationships>
</file>

<file path=xl/worksheets/_rels/sheet5.xml.rels>&#65279;<?xml version="1.0" encoding="utf-8"?><Relationships xmlns="http://schemas.openxmlformats.org/package/2006/relationships"><Relationship Type="http://schemas.openxmlformats.org/officeDocument/2006/relationships/table" Target="/xl/tables/table3.xml" Id="R671625bbea614ec0" /></Relationships>
</file>

<file path=xl/worksheets/_rels/sheet6.xml.rels>&#65279;<?xml version="1.0" encoding="utf-8"?><Relationships xmlns="http://schemas.openxmlformats.org/package/2006/relationships"><Relationship Type="http://schemas.openxmlformats.org/officeDocument/2006/relationships/table" Target="/xl/tables/table4.xml" Id="R9dd17a453e594eb5" /></Relationships>
</file>

<file path=xl/worksheets/_rels/sheet7.xml.rels>&#65279;<?xml version="1.0" encoding="utf-8"?><Relationships xmlns="http://schemas.openxmlformats.org/package/2006/relationships"><Relationship Type="http://schemas.openxmlformats.org/officeDocument/2006/relationships/drawing" Target="/xl/drawings/drawing1.xml" Id="R305c81dc869344ff" /></Relationships>
</file>

<file path=xl/worksheets/sheet1.xml><?xml version="1.0" encoding="utf-8"?>
<x:worksheet xmlns:x="http://schemas.openxmlformats.org/spreadsheetml/2006/main">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s>
  <x:sheetData>
    <x:row r="1" ht="34" customHeight="1">
      <x:c r="A1" s="4" t="str">
        <x:v>Gecontroleerde lijsten</x:v>
      </x:c>
      <x:c r="B1" s="4"/>
      <x:c r="C1" s="4"/>
      <x:c r="D1" s="4"/>
      <x:c r="E1" s="4"/>
      <x:c r="F1" s="4"/>
      <x:c r="G1" s="4"/>
      <x:c r="H1" s="4"/>
      <x:c r="I1" s="4"/>
      <x:c r="J1" s="4"/>
    </x:row>
    <x:row r="2" ht="30" customHeight="1">
      <x:c r="A2" s="11" t="str">
        <x:v>Waarden die worden gebruikt door de drop-downs van het werkboek.</x:v>
      </x:c>
      <x:c r="B2" s="11"/>
      <x:c r="C2" s="11"/>
      <x:c r="D2" s="11"/>
      <x:c r="E2" s="11"/>
      <x:c r="F2" s="11"/>
      <x:c r="G2" s="11"/>
      <x:c r="H2" s="11"/>
      <x:c r="I2" s="11"/>
      <x:c r="J2" s="11"/>
    </x:row>
    <x:row r="4" ht="34" customHeight="1">
      <x:c r="A4" s="20" t="str">
        <x:v>Status van de herziening</x:v>
      </x:c>
      <x:c r="B4" s="20" t="str">
        <x:v>Toepassingsvermogen</x:v>
      </x:c>
      <x:c r="C4" s="20" t="str">
        <x:v>Metrische klasse</x:v>
      </x:c>
      <x:c r="D4" s="20" t="str">
        <x:v>Grenzen</x:v>
      </x:c>
      <x:c r="E4" s="20" t="str">
        <x:v>Doelstatus</x:v>
      </x:c>
      <x:c r="F4" s="20" t="str">
        <x:v>Verminderingstap</x:v>
      </x:c>
      <x:c r="G4" s="20" t="str">
        <x:v>Kwaliteit van de gegevens</x:v>
      </x:c>
      <x:c r="H4" s="20" t="str">
        <x:v>Ja / Nee</x:v>
      </x:c>
      <x:c r="I4" s="20" t="str">
        <x:v>Prioriteit</x:v>
      </x:c>
      <x:c r="J4" s="20" t="str">
        <x:v>Doeltype</x:v>
      </x:c>
    </x:row>
    <x:row r="5">
      <x:c r="A5" s="33" t="str">
        <x:v>Niet begonnen .</x:v>
      </x:c>
      <x:c r="B5" s="33" t="str">
        <x:v>Niet beoordeeld</x:v>
      </x:c>
      <x:c r="C5" s="33" t="str">
        <x:v>Kernwereldafhankelijkheid/impact</x:v>
      </x:c>
      <x:c r="D5" s="33" t="str">
        <x:v>Direct verrichtingen</x:v>
      </x:c>
      <x:c r="E5" s="33" t="str">
        <x:v>Niet begonnen .</x:v>
      </x:c>
      <x:c r="F5" s="33" t="str">
        <x:v>Vermijd het</x:v>
      </x:c>
      <x:c r="G5" s="33" t="str">
        <x:v>Gemeten</x:v>
      </x:c>
      <x:c r="H5" s="33" t="str">
        <x:v>- Ja, dat is het.</x:v>
      </x:c>
      <x:c r="I5" s="33" t="str">
        <x:v>Critisch</x:v>
      </x:c>
      <x:c r="J5" s="33" t="str">
        <x:v>Invaldrijver</x:v>
      </x:c>
    </x:row>
    <x:row r="6">
      <x:c r="A6" s="34" t="str">
        <x:v>In de loop van het proces</x:v>
      </x:c>
      <x:c r="B6" s="34" t="str">
        <x:v>Relevante en materiële</x:v>
      </x:c>
      <x:c r="C6" s="34" t="str">
        <x:v>Kernomvattende globale risico/gelegenheid</x:v>
      </x:c>
      <x:c r="D6" s="34" t="str">
        <x:v>Voorlopige waardeketen</x:v>
      </x:c>
      <x:c r="E6" s="34" t="str">
        <x:v>Basislijn in ontwikkeling</x:v>
      </x:c>
      <x:c r="F6" s="34" t="str">
        <x:v>Minimiseren / verminderen</x:v>
      </x:c>
      <x:c r="G6" s="34" t="str">
        <x:v>Geconstateerd</x:v>
      </x:c>
      <x:c r="H6" s="34" t="str">
        <x:v>- Nee, dat is niet zo.</x:v>
      </x:c>
      <x:c r="I6" s="34" t="str">
        <x:v>Hoog .</x:v>
      </x:c>
      <x:c r="J6" s="34" t="str">
        <x:v>Staat van de natuur</x:v>
      </x:c>
    </x:row>
    <x:row r="7">
      <x:c r="A7" s="34" t="str">
        <x:v>Klaar voor beoordeling</x:v>
      </x:c>
      <x:c r="B7" s="34" t="str">
        <x:v>Niet relevant / niet materieel</x:v>
      </x:c>
      <x:c r="C7" s="34" t="str">
        <x:v>Plaatshouder</x:v>
      </x:c>
      <x:c r="D7" s="34" t="str">
        <x:v>Onderaanstromingsketen</x:v>
      </x:c>
      <x:c r="E7" s="34" t="str">
        <x:v>Goedgekeurd</x:v>
      </x:c>
      <x:c r="F7" s="34" t="str">
        <x:v>Herstellen / regenereren</x:v>
      </x:c>
      <x:c r="G7" s="34" t="str">
        <x:v>Gevormd</x:v>
      </x:c>
      <x:c r="H7" s="34" t="str">
        <x:v>Voorwaardelijke</x:v>
      </x:c>
      <x:c r="I7" s="34" t="str">
        <x:v>Middelgroot</x:v>
      </x:c>
      <x:c r="J7" s="34" t="str">
        <x:v>Reactie</x:v>
      </x:c>
    </x:row>
    <x:row r="8">
      <x:c r="A8" s="34" t="str">
        <x:v>Openen vinden</x:v>
      </x:c>
      <x:c r="B8" s="34" t="str">
        <x:v>Niet te meten</x:v>
      </x:c>
      <x:c r="C8" s="34" t="str">
        <x:v>Kernsector</x:v>
      </x:c>
      <x:c r="D8" s="34" t="str">
        <x:v>Portfolio</x:v>
      </x:c>
      <x:c r="E8" s="34" t="str">
        <x:v>Op het spoor .</x:v>
      </x:c>
      <x:c r="F8" s="34" t="str">
        <x:v>Afschrijving van de residuele impact</x:v>
      </x:c>
      <x:c r="G8" s="34" t="str">
        <x:v>Gewaardeerde</x:v>
      </x:c>
      <x:c r="H8" s="34" t="str">
        <x:v>Niet beoordeeld</x:v>
      </x:c>
      <x:c r="I8" s="34" t="str">
        <x:v>- laag</x:v>
      </x:c>
      <x:c r="J8" s="34" t="str">
        <x:v>Risico / kans</x:v>
      </x:c>
    </x:row>
    <x:row r="9">
      <x:c r="A9" s="34" t="str">
        <x:v>Hertoets</x:v>
      </x:c>
      <x:c r="B9" s="34" t="str">
        <x:v>Sectormetrische kandidaat</x:v>
      </x:c>
      <x:c r="C9" s="34" t="str">
        <x:v>Aanvullende globale</x:v>
      </x:c>
      <x:c r="D9" s="34" t="str">
        <x:v>Organisatieniveau</x:v>
      </x:c>
      <x:c r="E9" s="34" t="str">
        <x:v>Gevaarlijk</x:v>
      </x:c>
      <x:c r="F9" s="34" t="str">
        <x:v>Transformatiesysteem</x:v>
      </x:c>
      <x:c r="G9" s="34" t="str">
        <x:v>Proxy</x:v>
      </x:c>
      <x:c r="H9" s="35" t="str">
        <x:v>Niet van toepassing</x:v>
      </x:c>
      <x:c r="I9" s="35" t="str">
        <x:v>Monitoren</x:v>
      </x:c>
      <x:c r="J9" s="35" t="str">
        <x:v>Toestand van de mogelijkheid</x:v>
      </x:c>
    </x:row>
    <x:row r="10">
      <x:c r="A10" s="34" t="str">
        <x:v>Goedgekeurd</x:v>
      </x:c>
      <x:c r="B10" s="34" t="str">
        <x:v>Aanvullende metric</x:v>
      </x:c>
      <x:c r="C10" s="34" t="str">
        <x:v>Aanvullende sector</x:v>
      </x:c>
      <x:c r="D10" s="34" t="str">
        <x:v>Plaatsspecifiek</x:v>
      </x:c>
      <x:c r="E10" s="34" t="str">
        <x:v>Vermist .</x:v>
      </x:c>
      <x:c r="F10" s="35" t="str">
        <x:v>Ondersteuning van de risicobeheersing</x:v>
      </x:c>
      <x:c r="G10" s="35" t="str">
        <x:v>Niet beschikbaar</x:v>
      </x:c>
    </x:row>
    <x:row r="11">
      <x:c r="A11" s="35" t="str">
        <x:v>Niet van toepassing</x:v>
      </x:c>
      <x:c r="B11" s="35" t="str">
        <x:v>Niet van toepassing</x:v>
      </x:c>
      <x:c r="C11" s="34" t="str">
        <x:v>Beoordeling</x:v>
      </x:c>
      <x:c r="D11" s="35" t="str">
        <x:v>Gemengd / openbaar basis</x:v>
      </x:c>
      <x:c r="E11" s="34" t="str">
        <x:v>Gewijzigd</x:v>
      </x:c>
    </x:row>
    <x:row r="12">
      <x:c r="C12" s="35" t="str">
        <x:v>Reactie</x:v>
      </x:c>
      <x:c r="E12" s="34" t="str">
        <x:v>Geclosen</x:v>
      </x:c>
    </x:row>
    <x:row r="13">
      <x:c r="E13" s="35" t="str">
        <x:v>Niet van toepassing</x:v>
      </x:c>
    </x:row>
  </x:sheetData>
  <x:mergeCells>
    <x:mergeCell ref="A1:J1"/>
    <x:mergeCell ref="A2:J2"/>
  </x:mergeCells>
  <x:pageMargins left="0.7" right="0.7" top="0.75" bottom="0.75" header="0.3" footer="0.3"/>
</x:worksheet>
</file>

<file path=xl/worksheets/sheet2.xml><?xml version="1.0" encoding="utf-8"?>
<x:worksheet xmlns:x="http://schemas.openxmlformats.org/spreadsheetml/2006/main">
  <x:sheetFormatPr defaultRowHeight="15"/>
  <x:cols>
    <x:col min="1" max="1" width="38" hidden="0" customWidth="1"/>
    <x:col min="2" max="2" width="80"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34" customHeight="1">
      <x:c r="A1" s="4" t="str">
        <x:v>TNFD Metricen, doelstellingen en het register van de beperking</x:v>
      </x:c>
      <x:c r="B1" s="4"/>
      <x:c r="C1" s="4"/>
      <x:c r="D1" s="4"/>
      <x:c r="E1" s="4"/>
      <x:c r="F1" s="4"/>
      <x:c r="G1" s="4"/>
      <x:c r="H1" s="4"/>
    </x:row>
    <x:row r="2" ht="30" customHeight="1">
      <x:c r="A2" s="11" t="str">
        <x:v>London Reporting Academy · tool voor beoefenaars · Britse Engels · werkversie 1.0 · 3 - augustus 2026</x:v>
      </x:c>
      <x:c r="B2" s="11"/>
      <x:c r="C2" s="11"/>
      <x:c r="D2" s="11"/>
      <x:c r="E2" s="11"/>
      <x:c r="F2" s="11"/>
      <x:c r="G2" s="11"/>
      <x:c r="H2" s="11"/>
    </x:row>
    <x:row r="4" ht="34" customHeight="1">
      <x:c r="A4" s="55" t="str">
        <x:v>Doel en beperking</x:v>
      </x:c>
      <x:c r="B4" s="56"/>
      <x:c r="C4" s="56"/>
      <x:c r="D4" s="56"/>
      <x:c r="E4" s="56"/>
      <x:c r="F4" s="56"/>
      <x:c r="G4" s="56"/>
      <x:c r="H4" s="57"/>
    </x:row>
    <x:row r="5" ht="28" customHeight="1">
      <x:c r="A5" s="73" t="str">
        <x:v>Dit werkboek organiseert de toepassingsmetricen, methoden, locaties en grenzen van de waardeketen, bewijsmateriaal, natuurdoelstellingen, mitigatie-acties, residuele effecten en TNFD De gezaaid metrische inventaris wordt opzettelijk parafraseerd en reproduceert de officiële gegevens niet. TNFD In de bijlage tabellen wordt het volgende gecontroleerd: TNFD Aanbevelingen en toepasselijke sectorale richtsnoeren.</x:v>
      </x:c>
      <x:c r="B5" s="73"/>
      <x:c r="C5" s="73"/>
      <x:c r="D5" s="73"/>
      <x:c r="E5" s="73"/>
      <x:c r="F5" s="73"/>
      <x:c r="G5" s="73"/>
      <x:c r="H5" s="73"/>
    </x:row>
    <x:row r="6" ht="28" customHeight="1">
      <x:c r="A6" s="73"/>
      <x:c r="B6" s="73"/>
      <x:c r="C6" s="73"/>
      <x:c r="D6" s="73"/>
      <x:c r="E6" s="73"/>
      <x:c r="F6" s="73"/>
      <x:c r="G6" s="73"/>
      <x:c r="H6" s="73"/>
    </x:row>
    <x:row r="7" ht="28" customHeight="1">
      <x:c r="A7" s="73"/>
      <x:c r="B7" s="73"/>
      <x:c r="C7" s="73"/>
      <x:c r="D7" s="73"/>
      <x:c r="E7" s="73"/>
      <x:c r="F7" s="73"/>
      <x:c r="G7" s="73"/>
      <x:c r="H7" s="73"/>
    </x:row>
    <x:row r="10">
      <x:c r="A10" s="136" t="str">
        <x:v>1</x:v>
      </x:c>
      <x:c r="B10" s="151" t="str">
        <x:v>Bepaal de omvang</x:v>
      </x:c>
      <x:c r="C10" s="97" t="str">
        <x:v>Rekordmaterialiteit, locaties, dekking van de waardeketen en relevante sectoren.</x:v>
      </x:c>
    </x:row>
    <x:row r="11">
      <x:c r="A11" s="137" t="str">
        <x:v>2</x:v>
      </x:c>
      <x:c r="B11" s="152" t="str">
        <x:v>Selecteer metrices</x:v>
      </x:c>
      <x:c r="C11" s="100" t="str">
        <x:v>Begin met de kern van de wereldwijde sector, herzien de sectorrichtlijnen en voeg dan relevante maatstaven toe.</x:v>
      </x:c>
    </x:row>
    <x:row r="12">
      <x:c r="A12" s="137" t="str">
        <x:v>3</x:v>
      </x:c>
      <x:c r="B12" s="152" t="str">
        <x:v>Beheersmethoden</x:v>
      </x:c>
      <x:c r="C12" s="100" t="str">
        <x:v>Documenten, grens, methode, bron, onzekerheid, eigenaar en beoordeling.</x:v>
      </x:c>
    </x:row>
    <x:row r="13">
      <x:c r="A13" s="137" t="str">
        <x:v>4</x:v>
      </x:c>
      <x:c r="B13" s="152" t="str">
        <x:v>Ontwerpdoelstellingen</x:v>
      </x:c>
      <x:c r="C13" s="100" t="str">
        <x:v>Verbind basislijn, locatie, grens, acties, mijlpalen en governance.</x:v>
      </x:c>
    </x:row>
    <x:row r="14">
      <x:c r="A14" s="137" t="str">
        <x:v>5</x:v>
      </x:c>
      <x:c r="B14" s="152" t="str">
        <x:v>Hierarchie toepassen</x:v>
      </x:c>
      <x:c r="C14" s="100" t="str">
        <x:v>Prioriteit geven aan vermijding en minimalisatie; sporen van de herstel- en residuele effecten afzonderlijk.</x:v>
      </x:c>
    </x:row>
    <x:row r="15">
      <x:c r="A15" s="138" t="str">
        <x:v>6</x:v>
      </x:c>
      <x:c r="B15" s="153" t="str">
        <x:v>Bevestiging van de informatie</x:v>
      </x:c>
      <x:c r="C15" s="103" t="str">
        <x:v>De registers moeten worden verzocht met de TNFD de pijlers en het behoud van uitleg/bewijs.</x:v>
      </x:c>
    </x:row>
    <x:row r="18" ht="34" customHeight="1">
      <x:c r="A18" s="55" t="str">
        <x:v>Eerste bron</x:v>
      </x:c>
      <x:c r="B18" s="57" t="str">
        <x:v>URL</x:v>
      </x:c>
    </x:row>
    <x:row r="19">
      <x:c r="A19" s="95" t="str">
        <x:v>TNFD Aanbevelingen</x:v>
      </x:c>
      <x:c r="B19" s="97" t="str">
        <x:v>https://tnfd.global/wp-content/uploads/2023/08/Recommendations_of_the_Taskforce_on_Nature-related_Financial_Disclosures_September_2023.pdf</x:v>
      </x:c>
    </x:row>
    <x:row r="20">
      <x:c r="A20" s="98" t="str">
        <x:v>TNFD metric resources</x:v>
      </x:c>
      <x:c r="B20" s="100" t="str">
        <x:v>https://tnfd.global/metrics/</x:v>
      </x:c>
    </x:row>
    <x:row r="21">
      <x:c r="A21" s="98" t="str">
        <x:v>TNFD sectorrichtlijnen</x:v>
      </x:c>
      <x:c r="B21" s="100" t="str">
        <x:v>https://tnfd.global/recommendations/</x:v>
      </x:c>
    </x:row>
    <x:row r="22">
      <x:c r="A22" s="98" t="str">
        <x:v>TNFD aanwijzingen voor een natuurovergangsplan</x:v>
      </x:c>
      <x:c r="B22" s="100" t="str">
        <x:v>https://tnfd.global/wp-content/uploads/2025/11/Guidance-on-nature-in-transition-plans_DIGITAL-1.pdf</x:v>
      </x:c>
    </x:row>
    <x:row r="23">
      <x:c r="A23" s="98" t="str">
        <x:v>SBTN-doelstelling</x:v>
      </x:c>
      <x:c r="B23" s="100" t="str">
        <x:v>https://sciencebasedtargetsnetwork.org/companies/take-action/set-targets/</x:v>
      </x:c>
    </x:row>
    <x:row r="24">
      <x:c r="A24" s="101" t="str">
        <x:v>IFC-prestatiestandaard 6</x:v>
      </x:c>
      <x:c r="B24" s="103" t="str">
        <x:v>https://www.ifc.org/content/dam/ifc/doc/2010/2012-ifc-performance-standard-6-en.pdf</x:v>
      </x:c>
    </x:row>
  </x:sheetData>
  <x:mergeCells>
    <x:mergeCell ref="A1:H1"/>
    <x:mergeCell ref="A2:H2"/>
    <x:mergeCell ref="A4:H4"/>
    <x:mergeCell ref="A5:H7"/>
  </x:mergeCells>
  <x:pageMargins left="0.7" right="0.7" top="0.75" bottom="0.75" header="0.3" footer="0.3"/>
</x:worksheet>
</file>

<file path=xl/worksheets/sheet3.xml><?xml version="1.0" encoding="utf-8"?>
<x:worksheet xmlns:x="http://schemas.openxmlformats.org/spreadsheetml/2006/main">
  <x:sheetFormatPr defaultRowHeight="15"/>
  <x:cols>
    <x:col min="1" max="1" width="12" hidden="0" customWidth="1"/>
    <x:col min="2" max="2" width="38" hidden="0" customWidth="1"/>
    <x:col min="3" max="3" width="25" hidden="0" customWidth="1"/>
    <x:col min="4" max="4" width="25" hidden="0" customWidth="1"/>
    <x:col min="5" max="5" width="33" hidden="0" customWidth="1"/>
    <x:col min="6" max="6" width="21" hidden="0" customWidth="1"/>
    <x:col min="7" max="7" width="34" hidden="0" customWidth="1"/>
    <x:col min="8" max="8" width="25" hidden="0" customWidth="1"/>
    <x:col min="9" max="9" width="24" hidden="0" customWidth="1"/>
    <x:col min="10" max="10" width="13" hidden="0" customWidth="1"/>
    <x:col min="11" max="11" width="35" hidden="0" customWidth="1"/>
    <x:col min="12" max="12" width="30" hidden="0" customWidth="1"/>
    <x:col min="13" max="13" width="18" hidden="0" customWidth="1"/>
    <x:col min="14" max="14" width="16" hidden="0" customWidth="1"/>
    <x:col min="15" max="15" width="20" hidden="0" customWidth="1"/>
    <x:col min="16" max="16" width="18" hidden="0" customWidth="1"/>
    <x:col min="17" max="17" width="18" hidden="0" customWidth="1"/>
    <x:col min="18" max="18" width="34" hidden="0" customWidth="1"/>
    <x:col min="19" max="19" width="20" hidden="0" customWidth="1"/>
    <x:col min="20" max="20" width="27" hidden="0" customWidth="1"/>
    <x:col min="21" max="21" width="12" hidden="0" customWidth="1"/>
    <x:col min="22" max="22" width="18" hidden="0" customWidth="1"/>
  </x:cols>
  <x:sheetData>
    <x:row r="1" ht="34" customHeight="1">
      <x:c r="A1" s="4" t="str">
        <x:v>TNFD Metrisch register</x:v>
      </x:c>
      <x:c r="B1" s="4"/>
      <x:c r="C1" s="4"/>
      <x:c r="D1" s="4"/>
      <x:c r="E1" s="4"/>
      <x:c r="F1" s="4"/>
      <x:c r="G1" s="4"/>
      <x:c r="H1" s="4"/>
      <x:c r="I1" s="4"/>
      <x:c r="J1" s="4"/>
      <x:c r="K1" s="4"/>
      <x:c r="L1" s="4"/>
      <x:c r="M1" s="4"/>
      <x:c r="N1" s="4"/>
      <x:c r="O1" s="4"/>
      <x:c r="P1" s="4"/>
      <x:c r="Q1" s="4"/>
      <x:c r="R1" s="4"/>
      <x:c r="S1" s="4"/>
      <x:c r="T1" s="4"/>
      <x:c r="U1" s="4"/>
      <x:c r="V1" s="4"/>
    </x:row>
    <x:row r="2" ht="30" customHeight="1">
      <x:c r="A2" s="11" t="str">
        <x:v>Paraphraseerde werkoverzicht - controleer de exacte specificaties in het huidige officiële document TNFD bronnen.</x:v>
      </x:c>
      <x:c r="B2" s="11"/>
      <x:c r="C2" s="11"/>
      <x:c r="D2" s="11"/>
      <x:c r="E2" s="11"/>
      <x:c r="F2" s="11"/>
      <x:c r="G2" s="11"/>
      <x:c r="H2" s="11"/>
      <x:c r="I2" s="11"/>
      <x:c r="J2" s="11"/>
      <x:c r="K2" s="11"/>
      <x:c r="L2" s="11"/>
      <x:c r="M2" s="11"/>
      <x:c r="N2" s="11"/>
      <x:c r="O2" s="11"/>
      <x:c r="P2" s="11"/>
      <x:c r="Q2" s="11"/>
      <x:c r="R2" s="11"/>
      <x:c r="S2" s="11"/>
      <x:c r="T2" s="11"/>
      <x:c r="U2" s="11"/>
      <x:c r="V2" s="11"/>
    </x:row>
    <x:row r="4" ht="34" customHeight="1">
      <x:c r="A4" s="55" t="str">
        <x:v>Metrische ID</x:v>
      </x:c>
      <x:c r="B4" s="56" t="str">
        <x:v>Titel van de werkindicator</x:v>
      </x:c>
      <x:c r="C4" s="56" t="str">
        <x:v>Metrische klasse</x:v>
      </x:c>
      <x:c r="D4" s="56" t="str">
        <x:v>Categorie</x:v>
      </x:c>
      <x:c r="E4" s="56" t="str">
        <x:v>Materiële weg</x:v>
      </x:c>
      <x:c r="F4" s="56" t="str">
        <x:v>Toepassingsvermogen</x:v>
      </x:c>
      <x:c r="G4" s="56" t="str">
        <x:v>Grond / uitleg</x:v>
      </x:c>
      <x:c r="H4" s="56" t="str">
        <x:v>Locatie</x:v>
      </x:c>
      <x:c r="I4" s="56" t="str">
        <x:v>Grenzen</x:v>
      </x:c>
      <x:c r="J4" s="56" t="str">
        <x:v>Eenheid</x:v>
      </x:c>
      <x:c r="K4" s="56" t="str">
        <x:v>Methode / definitie</x:v>
      </x:c>
      <x:c r="L4" s="56" t="str">
        <x:v>Databron</x:v>
      </x:c>
      <x:c r="M4" s="56" t="str">
        <x:v>Kwaliteit van de gegevens</x:v>
      </x:c>
      <x:c r="N4" s="56" t="str">
        <x:v>Periode</x:v>
      </x:c>
      <x:c r="O4" s="56" t="str">
        <x:v>Baseline / vergelijking</x:v>
      </x:c>
      <x:c r="P4" s="56" t="str">
        <x:v>Eigenaar</x:v>
      </x:c>
      <x:c r="Q4" s="56" t="str">
        <x:v>Recenseur</x:v>
      </x:c>
      <x:c r="R4" s="56" t="str">
        <x:v>Bewijslocatie</x:v>
      </x:c>
      <x:c r="S4" s="56" t="str">
        <x:v>Sectorrichtlijn gecontroleerd?</x:v>
      </x:c>
      <x:c r="T4" s="56" t="str">
        <x:v>Plaats van openbaarmaking</x:v>
      </x:c>
      <x:c r="U4" s="56" t="str">
        <x:v>Prioriteit</x:v>
      </x:c>
      <x:c r="V4" s="57" t="str">
        <x:v>Status van de herziening</x:v>
      </x:c>
    </x:row>
    <x:row r="5">
      <x:c r="A5" s="95" t="str">
        <x:v>C1.0</x:v>
      </x:c>
      <x:c r="B5" s="96" t="str">
        <x:v>Totaal ruimtelijk voetafdruk</x:v>
      </x:c>
      <x:c r="C5" s="96" t="str">
        <x:v>Kernwereldafhankelijkheid/impact</x:v>
      </x:c>
      <x:c r="D5" s="96" t="str">
        <x:v>Land-, zoetwater- en oceaangebruikwijziging</x:v>
      </x:c>
      <x:c r="E5" s="96" t="str"/>
      <x:c r="F5" s="96" t="str">
        <x:v>Niet beoordeeld</x:v>
      </x:c>
      <x:c r="G5" s="96" t="str"/>
      <x:c r="H5" s="96" t="str"/>
      <x:c r="I5" s="96" t="str">
        <x:v>Gemengd / openbaar basis</x:v>
      </x:c>
      <x:c r="J5" s="96" t="str"/>
      <x:c r="K5" s="96" t="str"/>
      <x:c r="L5" s="96" t="str"/>
      <x:c r="M5" s="96" t="str">
        <x:v>Niet beschikbaar</x:v>
      </x:c>
      <x:c r="N5" s="96" t="str"/>
      <x:c r="O5" s="96" t="str"/>
      <x:c r="P5" s="96" t="str"/>
      <x:c r="Q5" s="96" t="str"/>
      <x:c r="R5" s="96" t="str"/>
      <x:c r="S5" s="96" t="str">
        <x:v>Niet beoordeeld</x:v>
      </x:c>
      <x:c r="T5" s="96" t="str"/>
      <x:c r="U5" s="96" t="str">
        <x:v>Hoog .</x:v>
      </x:c>
      <x:c r="V5" s="97" t="str">
        <x:v>Niet begonnen .</x:v>
      </x:c>
    </x:row>
    <x:row r="6">
      <x:c r="A6" s="98" t="str">
        <x:v>C1.1</x:v>
      </x:c>
      <x:c r="B6" s="99" t="str">
        <x:v>Verandering van het gebruik van ecosystemen, behoud, restauratie en duurzaam beheer</x:v>
      </x:c>
      <x:c r="C6" s="99" t="str">
        <x:v>Kernwereldafhankelijkheid/impact</x:v>
      </x:c>
      <x:c r="D6" s="99" t="str">
        <x:v>Land-, zoetwater- en oceaangebruikwijziging</x:v>
      </x:c>
      <x:c r="E6" s="99" t="str"/>
      <x:c r="F6" s="99" t="str">
        <x:v>Niet beoordeeld</x:v>
      </x:c>
      <x:c r="G6" s="99" t="str"/>
      <x:c r="H6" s="99" t="str"/>
      <x:c r="I6" s="99" t="str">
        <x:v>Gemengd / openbaar basis</x:v>
      </x:c>
      <x:c r="J6" s="99" t="str"/>
      <x:c r="K6" s="99" t="str"/>
      <x:c r="L6" s="99" t="str"/>
      <x:c r="M6" s="99" t="str">
        <x:v>Niet beschikbaar</x:v>
      </x:c>
      <x:c r="N6" s="99" t="str"/>
      <x:c r="O6" s="99" t="str"/>
      <x:c r="P6" s="99" t="str"/>
      <x:c r="Q6" s="99" t="str"/>
      <x:c r="R6" s="99" t="str"/>
      <x:c r="S6" s="99" t="str">
        <x:v>Niet beoordeeld</x:v>
      </x:c>
      <x:c r="T6" s="99" t="str"/>
      <x:c r="U6" s="99" t="str">
        <x:v>Hoog .</x:v>
      </x:c>
      <x:c r="V6" s="100" t="str">
        <x:v>Niet begonnen .</x:v>
      </x:c>
    </x:row>
    <x:row r="7">
      <x:c r="A7" s="98" t="str">
        <x:v>C2.0</x:v>
      </x:c>
      <x:c r="B7" s="99" t="str">
        <x:v>Verontreinigende stoffen die in de grond worden vrijgegeven</x:v>
      </x:c>
      <x:c r="C7" s="99" t="str">
        <x:v>Kernwereldafhankelijkheid/impact</x:v>
      </x:c>
      <x:c r="D7" s="99" t="str">
        <x:v>Vervuiling</x:v>
      </x:c>
      <x:c r="E7" s="99" t="str"/>
      <x:c r="F7" s="99" t="str">
        <x:v>Niet beoordeeld</x:v>
      </x:c>
      <x:c r="G7" s="99" t="str"/>
      <x:c r="H7" s="99" t="str"/>
      <x:c r="I7" s="99" t="str">
        <x:v>Gemengd / openbaar basis</x:v>
      </x:c>
      <x:c r="J7" s="99" t="str"/>
      <x:c r="K7" s="99" t="str"/>
      <x:c r="L7" s="99" t="str"/>
      <x:c r="M7" s="99" t="str">
        <x:v>Niet beschikbaar</x:v>
      </x:c>
      <x:c r="N7" s="99" t="str"/>
      <x:c r="O7" s="99" t="str"/>
      <x:c r="P7" s="99" t="str"/>
      <x:c r="Q7" s="99" t="str"/>
      <x:c r="R7" s="99" t="str"/>
      <x:c r="S7" s="99" t="str">
        <x:v>Niet beoordeeld</x:v>
      </x:c>
      <x:c r="T7" s="99" t="str"/>
      <x:c r="U7" s="99" t="str">
        <x:v>Hoog .</x:v>
      </x:c>
      <x:c r="V7" s="100" t="str">
        <x:v>Niet begonnen .</x:v>
      </x:c>
    </x:row>
    <x:row r="8">
      <x:c r="A8" s="98" t="str">
        <x:v>C2.1</x:v>
      </x:c>
      <x:c r="B8" s="99" t="str">
        <x:v>Afvoerwater ontvoerd</x:v>
      </x:c>
      <x:c r="C8" s="99" t="str">
        <x:v>Kernwereldafhankelijkheid/impact</x:v>
      </x:c>
      <x:c r="D8" s="99" t="str">
        <x:v>Vervuiling</x:v>
      </x:c>
      <x:c r="E8" s="99" t="str"/>
      <x:c r="F8" s="99" t="str">
        <x:v>Niet beoordeeld</x:v>
      </x:c>
      <x:c r="G8" s="99" t="str"/>
      <x:c r="H8" s="99" t="str"/>
      <x:c r="I8" s="99" t="str">
        <x:v>Gemengd / openbaar basis</x:v>
      </x:c>
      <x:c r="J8" s="99" t="str"/>
      <x:c r="K8" s="99" t="str"/>
      <x:c r="L8" s="99" t="str"/>
      <x:c r="M8" s="99" t="str">
        <x:v>Niet beschikbaar</x:v>
      </x:c>
      <x:c r="N8" s="99" t="str"/>
      <x:c r="O8" s="99" t="str"/>
      <x:c r="P8" s="99" t="str"/>
      <x:c r="Q8" s="99" t="str"/>
      <x:c r="R8" s="99" t="str"/>
      <x:c r="S8" s="99" t="str">
        <x:v>Niet beoordeeld</x:v>
      </x:c>
      <x:c r="T8" s="99" t="str"/>
      <x:c r="U8" s="99" t="str">
        <x:v>Hoog .</x:v>
      </x:c>
      <x:c r="V8" s="100" t="str">
        <x:v>Niet begonnen .</x:v>
      </x:c>
    </x:row>
    <x:row r="9">
      <x:c r="A9" s="98" t="str">
        <x:v>C2.2</x:v>
      </x:c>
      <x:c r="B9" s="99" t="str">
        <x:v>Ontwikkeling en verwijdering van afvalstoffen</x:v>
      </x:c>
      <x:c r="C9" s="99" t="str">
        <x:v>Kernwereldafhankelijkheid/impact</x:v>
      </x:c>
      <x:c r="D9" s="99" t="str">
        <x:v>Vervuiling</x:v>
      </x:c>
      <x:c r="E9" s="99" t="str"/>
      <x:c r="F9" s="99" t="str">
        <x:v>Niet beoordeeld</x:v>
      </x:c>
      <x:c r="G9" s="99" t="str"/>
      <x:c r="H9" s="99" t="str"/>
      <x:c r="I9" s="99" t="str">
        <x:v>Gemengd / openbaar basis</x:v>
      </x:c>
      <x:c r="J9" s="99" t="str"/>
      <x:c r="K9" s="99" t="str"/>
      <x:c r="L9" s="99" t="str"/>
      <x:c r="M9" s="99" t="str">
        <x:v>Niet beschikbaar</x:v>
      </x:c>
      <x:c r="N9" s="99" t="str"/>
      <x:c r="O9" s="99" t="str"/>
      <x:c r="P9" s="99" t="str"/>
      <x:c r="Q9" s="99" t="str"/>
      <x:c r="R9" s="99" t="str"/>
      <x:c r="S9" s="99" t="str">
        <x:v>Niet beoordeeld</x:v>
      </x:c>
      <x:c r="T9" s="99" t="str"/>
      <x:c r="U9" s="99" t="str">
        <x:v>Hoog .</x:v>
      </x:c>
      <x:c r="V9" s="100" t="str">
        <x:v>Niet begonnen .</x:v>
      </x:c>
    </x:row>
    <x:row r="10">
      <x:c r="A10" s="98" t="str">
        <x:v>C2.3</x:v>
      </x:c>
      <x:c r="B10" s="99" t="str">
        <x:v>Plastic footprint / plastic vervuiling</x:v>
      </x:c>
      <x:c r="C10" s="99" t="str">
        <x:v>Kernwereldafhankelijkheid/impact</x:v>
      </x:c>
      <x:c r="D10" s="99" t="str">
        <x:v>Vervuiling</x:v>
      </x:c>
      <x:c r="E10" s="99" t="str"/>
      <x:c r="F10" s="99" t="str">
        <x:v>Niet beoordeeld</x:v>
      </x:c>
      <x:c r="G10" s="99" t="str"/>
      <x:c r="H10" s="99" t="str"/>
      <x:c r="I10" s="99" t="str">
        <x:v>Gemengd / openbaar basis</x:v>
      </x:c>
      <x:c r="J10" s="99" t="str"/>
      <x:c r="K10" s="99" t="str"/>
      <x:c r="L10" s="99" t="str"/>
      <x:c r="M10" s="99" t="str">
        <x:v>Niet beschikbaar</x:v>
      </x:c>
      <x:c r="N10" s="99" t="str"/>
      <x:c r="O10" s="99" t="str"/>
      <x:c r="P10" s="99" t="str"/>
      <x:c r="Q10" s="99" t="str"/>
      <x:c r="R10" s="99" t="str"/>
      <x:c r="S10" s="99" t="str">
        <x:v>Niet beoordeeld</x:v>
      </x:c>
      <x:c r="T10" s="99" t="str"/>
      <x:c r="U10" s="99" t="str">
        <x:v>Hoog .</x:v>
      </x:c>
      <x:c r="V10" s="100" t="str">
        <x:v>Niet begonnen .</x:v>
      </x:c>
    </x:row>
    <x:row r="11">
      <x:c r="A11" s="98" t="str">
        <x:v>C2.4</x:v>
      </x:c>
      <x:c r="B11" s="99" t="str">
        <x:v>Luchtverontreinigende stoffen anders dan broeikasgassen</x:v>
      </x:c>
      <x:c r="C11" s="99" t="str">
        <x:v>Kernwereldafhankelijkheid/impact</x:v>
      </x:c>
      <x:c r="D11" s="99" t="str">
        <x:v>Vervuiling</x:v>
      </x:c>
      <x:c r="E11" s="99" t="str"/>
      <x:c r="F11" s="99" t="str">
        <x:v>Niet beoordeeld</x:v>
      </x:c>
      <x:c r="G11" s="99" t="str"/>
      <x:c r="H11" s="99" t="str"/>
      <x:c r="I11" s="99" t="str">
        <x:v>Gemengd / openbaar basis</x:v>
      </x:c>
      <x:c r="J11" s="99" t="str"/>
      <x:c r="K11" s="99" t="str"/>
      <x:c r="L11" s="99" t="str"/>
      <x:c r="M11" s="99" t="str">
        <x:v>Niet beschikbaar</x:v>
      </x:c>
      <x:c r="N11" s="99" t="str"/>
      <x:c r="O11" s="99" t="str"/>
      <x:c r="P11" s="99" t="str"/>
      <x:c r="Q11" s="99" t="str"/>
      <x:c r="R11" s="99" t="str"/>
      <x:c r="S11" s="99" t="str">
        <x:v>Niet beoordeeld</x:v>
      </x:c>
      <x:c r="T11" s="99" t="str"/>
      <x:c r="U11" s="99" t="str">
        <x:v>Hoog .</x:v>
      </x:c>
      <x:c r="V11" s="100" t="str">
        <x:v>Niet begonnen .</x:v>
      </x:c>
    </x:row>
    <x:row r="12">
      <x:c r="A12" s="98" t="str">
        <x:v>C3.0</x:v>
      </x:c>
      <x:c r="B12" s="99" t="str">
        <x:v>Wateronttrekking en -verbruik in gebieden met watertekort</x:v>
      </x:c>
      <x:c r="C12" s="99" t="str">
        <x:v>Kernwereldafhankelijkheid/impact</x:v>
      </x:c>
      <x:c r="D12" s="99" t="str">
        <x:v>Hulpbrengstgebruik</x:v>
      </x:c>
      <x:c r="E12" s="99" t="str"/>
      <x:c r="F12" s="99" t="str">
        <x:v>Niet beoordeeld</x:v>
      </x:c>
      <x:c r="G12" s="99" t="str"/>
      <x:c r="H12" s="99" t="str"/>
      <x:c r="I12" s="99" t="str">
        <x:v>Gemengd / openbaar basis</x:v>
      </x:c>
      <x:c r="J12" s="99" t="str"/>
      <x:c r="K12" s="99" t="str"/>
      <x:c r="L12" s="99" t="str"/>
      <x:c r="M12" s="99" t="str">
        <x:v>Niet beschikbaar</x:v>
      </x:c>
      <x:c r="N12" s="99" t="str"/>
      <x:c r="O12" s="99" t="str"/>
      <x:c r="P12" s="99" t="str"/>
      <x:c r="Q12" s="99" t="str"/>
      <x:c r="R12" s="99" t="str"/>
      <x:c r="S12" s="99" t="str">
        <x:v>Niet beoordeeld</x:v>
      </x:c>
      <x:c r="T12" s="99" t="str"/>
      <x:c r="U12" s="99" t="str">
        <x:v>Hoog .</x:v>
      </x:c>
      <x:c r="V12" s="100" t="str">
        <x:v>Niet begonnen .</x:v>
      </x:c>
    </x:row>
    <x:row r="13">
      <x:c r="A13" s="98" t="str">
        <x:v>C3.1</x:v>
      </x:c>
      <x:c r="B13" s="99" t="str">
        <x:v>Natuurlijke grondstoffen met een hoog risico</x:v>
      </x:c>
      <x:c r="C13" s="99" t="str">
        <x:v>Kernwereldafhankelijkheid/impact</x:v>
      </x:c>
      <x:c r="D13" s="99" t="str">
        <x:v>Hulpbrengstgebruik</x:v>
      </x:c>
      <x:c r="E13" s="99" t="str"/>
      <x:c r="F13" s="99" t="str">
        <x:v>Niet beoordeeld</x:v>
      </x:c>
      <x:c r="G13" s="99" t="str"/>
      <x:c r="H13" s="99" t="str"/>
      <x:c r="I13" s="99" t="str">
        <x:v>Gemengd / openbaar basis</x:v>
      </x:c>
      <x:c r="J13" s="99" t="str"/>
      <x:c r="K13" s="99" t="str"/>
      <x:c r="L13" s="99" t="str"/>
      <x:c r="M13" s="99" t="str">
        <x:v>Niet beschikbaar</x:v>
      </x:c>
      <x:c r="N13" s="99" t="str"/>
      <x:c r="O13" s="99" t="str"/>
      <x:c r="P13" s="99" t="str"/>
      <x:c r="Q13" s="99" t="str"/>
      <x:c r="R13" s="99" t="str"/>
      <x:c r="S13" s="99" t="str">
        <x:v>Niet beoordeeld</x:v>
      </x:c>
      <x:c r="T13" s="99" t="str"/>
      <x:c r="U13" s="99" t="str">
        <x:v>Hoog .</x:v>
      </x:c>
      <x:c r="V13" s="100" t="str">
        <x:v>Niet begonnen .</x:v>
      </x:c>
    </x:row>
    <x:row r="14">
      <x:c r="A14" s="98" t="str">
        <x:v>PH-IAS</x:v>
      </x:c>
      <x:c r="B14" s="99" t="str">
        <x:v>maatregelen ter bestrijding van onbedoelde introductie van invasieve vreemde soorten</x:v>
      </x:c>
      <x:c r="C14" s="99" t="str">
        <x:v>Plaatshouder</x:v>
      </x:c>
      <x:c r="D14" s="99" t="str">
        <x:v>Invasieve vreemde soorten</x:v>
      </x:c>
      <x:c r="E14" s="99" t="str"/>
      <x:c r="F14" s="99" t="str">
        <x:v>Niet beoordeeld</x:v>
      </x:c>
      <x:c r="G14" s="99" t="str"/>
      <x:c r="H14" s="99" t="str"/>
      <x:c r="I14" s="99" t="str">
        <x:v>Gemengd / openbaar basis</x:v>
      </x:c>
      <x:c r="J14" s="99" t="str"/>
      <x:c r="K14" s="99" t="str"/>
      <x:c r="L14" s="99" t="str"/>
      <x:c r="M14" s="99" t="str">
        <x:v>Niet beschikbaar</x:v>
      </x:c>
      <x:c r="N14" s="99" t="str"/>
      <x:c r="O14" s="99" t="str"/>
      <x:c r="P14" s="99" t="str"/>
      <x:c r="Q14" s="99" t="str"/>
      <x:c r="R14" s="99" t="str"/>
      <x:c r="S14" s="99" t="str">
        <x:v>Niet beoordeeld</x:v>
      </x:c>
      <x:c r="T14" s="99" t="str"/>
      <x:c r="U14" s="99" t="str">
        <x:v>Hoog .</x:v>
      </x:c>
      <x:c r="V14" s="100" t="str">
        <x:v>Niet begonnen .</x:v>
      </x:c>
    </x:row>
    <x:row r="15">
      <x:c r="A15" s="98" t="str">
        <x:v>PH-SON</x:v>
      </x:c>
      <x:c r="B15" s="99" t="str">
        <x:v>Ecosysteemstoestand en uitstervingsrisico van soorten</x:v>
      </x:c>
      <x:c r="C15" s="99" t="str">
        <x:v>Plaatshouder</x:v>
      </x:c>
      <x:c r="D15" s="99" t="str">
        <x:v>Staat van de natuur</x:v>
      </x:c>
      <x:c r="E15" s="99" t="str"/>
      <x:c r="F15" s="99" t="str">
        <x:v>Niet beoordeeld</x:v>
      </x:c>
      <x:c r="G15" s="99" t="str"/>
      <x:c r="H15" s="99" t="str"/>
      <x:c r="I15" s="99" t="str">
        <x:v>Gemengd / openbaar basis</x:v>
      </x:c>
      <x:c r="J15" s="99" t="str"/>
      <x:c r="K15" s="99" t="str"/>
      <x:c r="L15" s="99" t="str"/>
      <x:c r="M15" s="99" t="str">
        <x:v>Niet beschikbaar</x:v>
      </x:c>
      <x:c r="N15" s="99" t="str"/>
      <x:c r="O15" s="99" t="str"/>
      <x:c r="P15" s="99" t="str"/>
      <x:c r="Q15" s="99" t="str"/>
      <x:c r="R15" s="99" t="str"/>
      <x:c r="S15" s="99" t="str">
        <x:v>Niet beoordeeld</x:v>
      </x:c>
      <x:c r="T15" s="99" t="str"/>
      <x:c r="U15" s="99" t="str">
        <x:v>Hoog .</x:v>
      </x:c>
      <x:c r="V15" s="100" t="str">
        <x:v>Niet begonnen .</x:v>
      </x:c>
    </x:row>
    <x:row r="16">
      <x:c r="A16" s="98" t="str">
        <x:v>C7.0</x:v>
      </x:c>
      <x:c r="B16" s="99" t="str">
        <x:v>De Commissie stelt de volgende voorwaarden vast:</x:v>
      </x:c>
      <x:c r="C16" s="99" t="str">
        <x:v>Kernomvattende globale risico/gelegenheid</x:v>
      </x:c>
      <x:c r="D16" s="99" t="str">
        <x:v>Overgangsrisico</x:v>
      </x:c>
      <x:c r="E16" s="99" t="str"/>
      <x:c r="F16" s="99" t="str">
        <x:v>Niet beoordeeld</x:v>
      </x:c>
      <x:c r="G16" s="99" t="str"/>
      <x:c r="H16" s="99" t="str"/>
      <x:c r="I16" s="99" t="str">
        <x:v>Gemengd / openbaar basis</x:v>
      </x:c>
      <x:c r="J16" s="99" t="str"/>
      <x:c r="K16" s="99" t="str"/>
      <x:c r="L16" s="99" t="str"/>
      <x:c r="M16" s="99" t="str">
        <x:v>Niet beschikbaar</x:v>
      </x:c>
      <x:c r="N16" s="99" t="str"/>
      <x:c r="O16" s="99" t="str"/>
      <x:c r="P16" s="99" t="str"/>
      <x:c r="Q16" s="99" t="str"/>
      <x:c r="R16" s="99" t="str"/>
      <x:c r="S16" s="99" t="str">
        <x:v>Niet beoordeeld</x:v>
      </x:c>
      <x:c r="T16" s="99" t="str"/>
      <x:c r="U16" s="99" t="str">
        <x:v>Hoog .</x:v>
      </x:c>
      <x:c r="V16" s="100" t="str">
        <x:v>Niet begonnen .</x:v>
      </x:c>
    </x:row>
    <x:row r="17">
      <x:c r="A17" s="98" t="str">
        <x:v>C7.1</x:v>
      </x:c>
      <x:c r="B17" s="99" t="str">
        <x:v>Vermogensmiddelen, passiva, inkomsten en uitgaven die kwetsbaar zijn voor fysiek risico</x:v>
      </x:c>
      <x:c r="C17" s="99" t="str">
        <x:v>Kernomvattende globale risico/gelegenheid</x:v>
      </x:c>
      <x:c r="D17" s="99" t="str">
        <x:v>Fysieke risico's</x:v>
      </x:c>
      <x:c r="E17" s="99" t="str"/>
      <x:c r="F17" s="99" t="str">
        <x:v>Niet beoordeeld</x:v>
      </x:c>
      <x:c r="G17" s="99" t="str"/>
      <x:c r="H17" s="99" t="str"/>
      <x:c r="I17" s="99" t="str">
        <x:v>Gemengd / openbaar basis</x:v>
      </x:c>
      <x:c r="J17" s="99" t="str"/>
      <x:c r="K17" s="99" t="str"/>
      <x:c r="L17" s="99" t="str"/>
      <x:c r="M17" s="99" t="str">
        <x:v>Niet beschikbaar</x:v>
      </x:c>
      <x:c r="N17" s="99" t="str"/>
      <x:c r="O17" s="99" t="str"/>
      <x:c r="P17" s="99" t="str"/>
      <x:c r="Q17" s="99" t="str"/>
      <x:c r="R17" s="99" t="str"/>
      <x:c r="S17" s="99" t="str">
        <x:v>Niet beoordeeld</x:v>
      </x:c>
      <x:c r="T17" s="99" t="str"/>
      <x:c r="U17" s="99" t="str">
        <x:v>Hoog .</x:v>
      </x:c>
      <x:c r="V17" s="100" t="str">
        <x:v>Niet begonnen .</x:v>
      </x:c>
    </x:row>
    <x:row r="18">
      <x:c r="A18" s="98" t="str">
        <x:v>C7.2</x:v>
      </x:c>
      <x:c r="B18" s="99" t="str">
        <x:v>Belangrijke boetes, sancties en rechtszaken in verband met negatieve gevolgen</x:v>
      </x:c>
      <x:c r="C18" s="99" t="str">
        <x:v>Kernomvattende globale risico/gelegenheid</x:v>
      </x:c>
      <x:c r="D18" s="99" t="str">
        <x:v>Juridische gevolgen</x:v>
      </x:c>
      <x:c r="E18" s="99" t="str"/>
      <x:c r="F18" s="99" t="str">
        <x:v>Niet beoordeeld</x:v>
      </x:c>
      <x:c r="G18" s="99" t="str"/>
      <x:c r="H18" s="99" t="str"/>
      <x:c r="I18" s="99" t="str">
        <x:v>Gemengd / openbaar basis</x:v>
      </x:c>
      <x:c r="J18" s="99" t="str"/>
      <x:c r="K18" s="99" t="str"/>
      <x:c r="L18" s="99" t="str"/>
      <x:c r="M18" s="99" t="str">
        <x:v>Niet beschikbaar</x:v>
      </x:c>
      <x:c r="N18" s="99" t="str"/>
      <x:c r="O18" s="99" t="str"/>
      <x:c r="P18" s="99" t="str"/>
      <x:c r="Q18" s="99" t="str"/>
      <x:c r="R18" s="99" t="str"/>
      <x:c r="S18" s="99" t="str">
        <x:v>Niet beoordeeld</x:v>
      </x:c>
      <x:c r="T18" s="99" t="str"/>
      <x:c r="U18" s="99" t="str">
        <x:v>Hoog .</x:v>
      </x:c>
      <x:c r="V18" s="100" t="str">
        <x:v>Niet begonnen .</x:v>
      </x:c>
    </x:row>
    <x:row r="19">
      <x:c r="A19" s="98" t="str">
        <x:v>C7.3</x:v>
      </x:c>
      <x:c r="B19" s="99" t="str">
        <x:v>In het kader van de in artikel 1, lid 2, bedoelde maatregelen wordt de Commissie verzocht om een aanvullende verordening tot vaststelling van de criteria voor de toepassing van artikel 3, lid 1, onder a), van Verordening (EU) nr. 575/2013.</x:v>
      </x:c>
      <x:c r="C19" s="99" t="str">
        <x:v>Kernomvattende globale risico/gelegenheid</x:v>
      </x:c>
      <x:c r="D19" s="99" t="str">
        <x:v>Gelegenheid</x:v>
      </x:c>
      <x:c r="E19" s="99" t="str"/>
      <x:c r="F19" s="99" t="str">
        <x:v>Niet beoordeeld</x:v>
      </x:c>
      <x:c r="G19" s="99" t="str"/>
      <x:c r="H19" s="99" t="str"/>
      <x:c r="I19" s="99" t="str">
        <x:v>Gemengd / openbaar basis</x:v>
      </x:c>
      <x:c r="J19" s="99" t="str"/>
      <x:c r="K19" s="99" t="str"/>
      <x:c r="L19" s="99" t="str"/>
      <x:c r="M19" s="99" t="str">
        <x:v>Niet beschikbaar</x:v>
      </x:c>
      <x:c r="N19" s="99" t="str"/>
      <x:c r="O19" s="99" t="str"/>
      <x:c r="P19" s="99" t="str"/>
      <x:c r="Q19" s="99" t="str"/>
      <x:c r="R19" s="99" t="str"/>
      <x:c r="S19" s="99" t="str">
        <x:v>Niet beoordeeld</x:v>
      </x:c>
      <x:c r="T19" s="99" t="str"/>
      <x:c r="U19" s="99" t="str">
        <x:v>Hoog .</x:v>
      </x:c>
      <x:c r="V19" s="100" t="str">
        <x:v>Niet begonnen .</x:v>
      </x:c>
    </x:row>
    <x:row r="20">
      <x:c r="A20" s="98" t="str">
        <x:v>C7.4</x:v>
      </x:c>
      <x:c r="B20" s="99" t="str">
        <x:v>Inkomsten uit producten en diensten met aantonenbare positieve effecten</x:v>
      </x:c>
      <x:c r="C20" s="99" t="str">
        <x:v>Kernomvattende globale risico/gelegenheid</x:v>
      </x:c>
      <x:c r="D20" s="99" t="str">
        <x:v>Gelegenheid</x:v>
      </x:c>
      <x:c r="E20" s="99" t="str"/>
      <x:c r="F20" s="99" t="str">
        <x:v>Niet beoordeeld</x:v>
      </x:c>
      <x:c r="G20" s="99" t="str"/>
      <x:c r="H20" s="99" t="str"/>
      <x:c r="I20" s="99" t="str">
        <x:v>Gemengd / openbaar basis</x:v>
      </x:c>
      <x:c r="J20" s="99" t="str"/>
      <x:c r="K20" s="99" t="str"/>
      <x:c r="L20" s="99" t="str"/>
      <x:c r="M20" s="99" t="str">
        <x:v>Niet beschikbaar</x:v>
      </x:c>
      <x:c r="N20" s="99" t="str"/>
      <x:c r="O20" s="99" t="str"/>
      <x:c r="P20" s="99" t="str"/>
      <x:c r="Q20" s="99" t="str"/>
      <x:c r="R20" s="99" t="str"/>
      <x:c r="S20" s="99" t="str">
        <x:v>Niet beoordeeld</x:v>
      </x:c>
      <x:c r="T20" s="99" t="str"/>
      <x:c r="U20" s="99" t="str">
        <x:v>Hoog .</x:v>
      </x:c>
      <x:c r="V20" s="100" t="str">
        <x:v>Niet begonnen .</x:v>
      </x:c>
    </x:row>
    <x:row r="21">
      <x:c r="A21" s="98" t="str"/>
      <x:c r="B21" s="99" t="str"/>
      <x:c r="C21" s="99" t="str">
        <x:v>Aanvullende globale</x:v>
      </x:c>
      <x:c r="D21" s="99" t="str"/>
      <x:c r="E21" s="99" t="str"/>
      <x:c r="F21" s="99" t="str">
        <x:v>Niet beoordeeld</x:v>
      </x:c>
      <x:c r="G21" s="99" t="str"/>
      <x:c r="H21" s="99" t="str"/>
      <x:c r="I21" s="99" t="str">
        <x:v>Gemengd / openbaar basis</x:v>
      </x:c>
      <x:c r="J21" s="99" t="str"/>
      <x:c r="K21" s="99" t="str"/>
      <x:c r="L21" s="99" t="str"/>
      <x:c r="M21" s="99" t="str">
        <x:v>Niet beschikbaar</x:v>
      </x:c>
      <x:c r="N21" s="99" t="str"/>
      <x:c r="O21" s="99" t="str"/>
      <x:c r="P21" s="99" t="str"/>
      <x:c r="Q21" s="99" t="str"/>
      <x:c r="R21" s="99" t="str"/>
      <x:c r="S21" s="99" t="str">
        <x:v>Niet beoordeeld</x:v>
      </x:c>
      <x:c r="T21" s="99" t="str"/>
      <x:c r="U21" s="99" t="str">
        <x:v>Middelgroot</x:v>
      </x:c>
      <x:c r="V21" s="100" t="str">
        <x:v>Niet van toepassing</x:v>
      </x:c>
    </x:row>
    <x:row r="22">
      <x:c r="A22" s="98" t="str"/>
      <x:c r="B22" s="99" t="str"/>
      <x:c r="C22" s="99" t="str">
        <x:v>Aanvullende globale</x:v>
      </x:c>
      <x:c r="D22" s="99" t="str"/>
      <x:c r="E22" s="99" t="str"/>
      <x:c r="F22" s="99" t="str">
        <x:v>Niet beoordeeld</x:v>
      </x:c>
      <x:c r="G22" s="99" t="str"/>
      <x:c r="H22" s="99" t="str"/>
      <x:c r="I22" s="99" t="str">
        <x:v>Gemengd / openbaar basis</x:v>
      </x:c>
      <x:c r="J22" s="99" t="str"/>
      <x:c r="K22" s="99" t="str"/>
      <x:c r="L22" s="99" t="str"/>
      <x:c r="M22" s="99" t="str">
        <x:v>Niet beschikbaar</x:v>
      </x:c>
      <x:c r="N22" s="99" t="str"/>
      <x:c r="O22" s="99" t="str"/>
      <x:c r="P22" s="99" t="str"/>
      <x:c r="Q22" s="99" t="str"/>
      <x:c r="R22" s="99" t="str"/>
      <x:c r="S22" s="99" t="str">
        <x:v>Niet beoordeeld</x:v>
      </x:c>
      <x:c r="T22" s="99" t="str"/>
      <x:c r="U22" s="99" t="str">
        <x:v>Middelgroot</x:v>
      </x:c>
      <x:c r="V22" s="100" t="str">
        <x:v>Niet van toepassing</x:v>
      </x:c>
    </x:row>
    <x:row r="23">
      <x:c r="A23" s="98" t="str"/>
      <x:c r="B23" s="99" t="str"/>
      <x:c r="C23" s="99" t="str">
        <x:v>Aanvullende globale</x:v>
      </x:c>
      <x:c r="D23" s="99" t="str"/>
      <x:c r="E23" s="99" t="str"/>
      <x:c r="F23" s="99" t="str">
        <x:v>Niet beoordeeld</x:v>
      </x:c>
      <x:c r="G23" s="99" t="str"/>
      <x:c r="H23" s="99" t="str"/>
      <x:c r="I23" s="99" t="str">
        <x:v>Gemengd / openbaar basis</x:v>
      </x:c>
      <x:c r="J23" s="99" t="str"/>
      <x:c r="K23" s="99" t="str"/>
      <x:c r="L23" s="99" t="str"/>
      <x:c r="M23" s="99" t="str">
        <x:v>Niet beschikbaar</x:v>
      </x:c>
      <x:c r="N23" s="99" t="str"/>
      <x:c r="O23" s="99" t="str"/>
      <x:c r="P23" s="99" t="str"/>
      <x:c r="Q23" s="99" t="str"/>
      <x:c r="R23" s="99" t="str"/>
      <x:c r="S23" s="99" t="str">
        <x:v>Niet beoordeeld</x:v>
      </x:c>
      <x:c r="T23" s="99" t="str"/>
      <x:c r="U23" s="99" t="str">
        <x:v>Middelgroot</x:v>
      </x:c>
      <x:c r="V23" s="100" t="str">
        <x:v>Niet van toepassing</x:v>
      </x:c>
    </x:row>
    <x:row r="24">
      <x:c r="A24" s="98" t="str"/>
      <x:c r="B24" s="99" t="str"/>
      <x:c r="C24" s="99" t="str">
        <x:v>Aanvullende globale</x:v>
      </x:c>
      <x:c r="D24" s="99" t="str"/>
      <x:c r="E24" s="99" t="str"/>
      <x:c r="F24" s="99" t="str">
        <x:v>Niet beoordeeld</x:v>
      </x:c>
      <x:c r="G24" s="99" t="str"/>
      <x:c r="H24" s="99" t="str"/>
      <x:c r="I24" s="99" t="str">
        <x:v>Gemengd / openbaar basis</x:v>
      </x:c>
      <x:c r="J24" s="99" t="str"/>
      <x:c r="K24" s="99" t="str"/>
      <x:c r="L24" s="99" t="str"/>
      <x:c r="M24" s="99" t="str">
        <x:v>Niet beschikbaar</x:v>
      </x:c>
      <x:c r="N24" s="99" t="str"/>
      <x:c r="O24" s="99" t="str"/>
      <x:c r="P24" s="99" t="str"/>
      <x:c r="Q24" s="99" t="str"/>
      <x:c r="R24" s="99" t="str"/>
      <x:c r="S24" s="99" t="str">
        <x:v>Niet beoordeeld</x:v>
      </x:c>
      <x:c r="T24" s="99" t="str"/>
      <x:c r="U24" s="99" t="str">
        <x:v>Middelgroot</x:v>
      </x:c>
      <x:c r="V24" s="100" t="str">
        <x:v>Niet van toepassing</x:v>
      </x:c>
    </x:row>
    <x:row r="25">
      <x:c r="A25" s="98" t="str"/>
      <x:c r="B25" s="99" t="str"/>
      <x:c r="C25" s="99" t="str">
        <x:v>Aanvullende globale</x:v>
      </x:c>
      <x:c r="D25" s="99" t="str"/>
      <x:c r="E25" s="99" t="str"/>
      <x:c r="F25" s="99" t="str">
        <x:v>Niet beoordeeld</x:v>
      </x:c>
      <x:c r="G25" s="99" t="str"/>
      <x:c r="H25" s="99" t="str"/>
      <x:c r="I25" s="99" t="str">
        <x:v>Gemengd / openbaar basis</x:v>
      </x:c>
      <x:c r="J25" s="99" t="str"/>
      <x:c r="K25" s="99" t="str"/>
      <x:c r="L25" s="99" t="str"/>
      <x:c r="M25" s="99" t="str">
        <x:v>Niet beschikbaar</x:v>
      </x:c>
      <x:c r="N25" s="99" t="str"/>
      <x:c r="O25" s="99" t="str"/>
      <x:c r="P25" s="99" t="str"/>
      <x:c r="Q25" s="99" t="str"/>
      <x:c r="R25" s="99" t="str"/>
      <x:c r="S25" s="99" t="str">
        <x:v>Niet beoordeeld</x:v>
      </x:c>
      <x:c r="T25" s="99" t="str"/>
      <x:c r="U25" s="99" t="str">
        <x:v>Middelgroot</x:v>
      </x:c>
      <x:c r="V25" s="100" t="str">
        <x:v>Niet van toepassing</x:v>
      </x:c>
    </x:row>
    <x:row r="26">
      <x:c r="A26" s="98" t="str"/>
      <x:c r="B26" s="99" t="str"/>
      <x:c r="C26" s="99" t="str">
        <x:v>Aanvullende globale</x:v>
      </x:c>
      <x:c r="D26" s="99" t="str"/>
      <x:c r="E26" s="99" t="str"/>
      <x:c r="F26" s="99" t="str">
        <x:v>Niet beoordeeld</x:v>
      </x:c>
      <x:c r="G26" s="99" t="str"/>
      <x:c r="H26" s="99" t="str"/>
      <x:c r="I26" s="99" t="str">
        <x:v>Gemengd / openbaar basis</x:v>
      </x:c>
      <x:c r="J26" s="99" t="str"/>
      <x:c r="K26" s="99" t="str"/>
      <x:c r="L26" s="99" t="str"/>
      <x:c r="M26" s="99" t="str">
        <x:v>Niet beschikbaar</x:v>
      </x:c>
      <x:c r="N26" s="99" t="str"/>
      <x:c r="O26" s="99" t="str"/>
      <x:c r="P26" s="99" t="str"/>
      <x:c r="Q26" s="99" t="str"/>
      <x:c r="R26" s="99" t="str"/>
      <x:c r="S26" s="99" t="str">
        <x:v>Niet beoordeeld</x:v>
      </x:c>
      <x:c r="T26" s="99" t="str"/>
      <x:c r="U26" s="99" t="str">
        <x:v>Middelgroot</x:v>
      </x:c>
      <x:c r="V26" s="100" t="str">
        <x:v>Niet van toepassing</x:v>
      </x:c>
    </x:row>
    <x:row r="27">
      <x:c r="A27" s="98" t="str"/>
      <x:c r="B27" s="99" t="str"/>
      <x:c r="C27" s="99" t="str">
        <x:v>Aanvullende globale</x:v>
      </x:c>
      <x:c r="D27" s="99" t="str"/>
      <x:c r="E27" s="99" t="str"/>
      <x:c r="F27" s="99" t="str">
        <x:v>Niet beoordeeld</x:v>
      </x:c>
      <x:c r="G27" s="99" t="str"/>
      <x:c r="H27" s="99" t="str"/>
      <x:c r="I27" s="99" t="str">
        <x:v>Gemengd / openbaar basis</x:v>
      </x:c>
      <x:c r="J27" s="99" t="str"/>
      <x:c r="K27" s="99" t="str"/>
      <x:c r="L27" s="99" t="str"/>
      <x:c r="M27" s="99" t="str">
        <x:v>Niet beschikbaar</x:v>
      </x:c>
      <x:c r="N27" s="99" t="str"/>
      <x:c r="O27" s="99" t="str"/>
      <x:c r="P27" s="99" t="str"/>
      <x:c r="Q27" s="99" t="str"/>
      <x:c r="R27" s="99" t="str"/>
      <x:c r="S27" s="99" t="str">
        <x:v>Niet beoordeeld</x:v>
      </x:c>
      <x:c r="T27" s="99" t="str"/>
      <x:c r="U27" s="99" t="str">
        <x:v>Middelgroot</x:v>
      </x:c>
      <x:c r="V27" s="100" t="str">
        <x:v>Niet van toepassing</x:v>
      </x:c>
    </x:row>
    <x:row r="28">
      <x:c r="A28" s="98" t="str"/>
      <x:c r="B28" s="99" t="str"/>
      <x:c r="C28" s="99" t="str">
        <x:v>Aanvullende globale</x:v>
      </x:c>
      <x:c r="D28" s="99" t="str"/>
      <x:c r="E28" s="99" t="str"/>
      <x:c r="F28" s="99" t="str">
        <x:v>Niet beoordeeld</x:v>
      </x:c>
      <x:c r="G28" s="99" t="str"/>
      <x:c r="H28" s="99" t="str"/>
      <x:c r="I28" s="99" t="str">
        <x:v>Gemengd / openbaar basis</x:v>
      </x:c>
      <x:c r="J28" s="99" t="str"/>
      <x:c r="K28" s="99" t="str"/>
      <x:c r="L28" s="99" t="str"/>
      <x:c r="M28" s="99" t="str">
        <x:v>Niet beschikbaar</x:v>
      </x:c>
      <x:c r="N28" s="99" t="str"/>
      <x:c r="O28" s="99" t="str"/>
      <x:c r="P28" s="99" t="str"/>
      <x:c r="Q28" s="99" t="str"/>
      <x:c r="R28" s="99" t="str"/>
      <x:c r="S28" s="99" t="str">
        <x:v>Niet beoordeeld</x:v>
      </x:c>
      <x:c r="T28" s="99" t="str"/>
      <x:c r="U28" s="99" t="str">
        <x:v>Middelgroot</x:v>
      </x:c>
      <x:c r="V28" s="100" t="str">
        <x:v>Niet van toepassing</x:v>
      </x:c>
    </x:row>
    <x:row r="29">
      <x:c r="A29" s="98" t="str"/>
      <x:c r="B29" s="99" t="str"/>
      <x:c r="C29" s="99" t="str">
        <x:v>Aanvullende globale</x:v>
      </x:c>
      <x:c r="D29" s="99" t="str"/>
      <x:c r="E29" s="99" t="str"/>
      <x:c r="F29" s="99" t="str">
        <x:v>Niet beoordeeld</x:v>
      </x:c>
      <x:c r="G29" s="99" t="str"/>
      <x:c r="H29" s="99" t="str"/>
      <x:c r="I29" s="99" t="str">
        <x:v>Gemengd / openbaar basis</x:v>
      </x:c>
      <x:c r="J29" s="99" t="str"/>
      <x:c r="K29" s="99" t="str"/>
      <x:c r="L29" s="99" t="str"/>
      <x:c r="M29" s="99" t="str">
        <x:v>Niet beschikbaar</x:v>
      </x:c>
      <x:c r="N29" s="99" t="str"/>
      <x:c r="O29" s="99" t="str"/>
      <x:c r="P29" s="99" t="str"/>
      <x:c r="Q29" s="99" t="str"/>
      <x:c r="R29" s="99" t="str"/>
      <x:c r="S29" s="99" t="str">
        <x:v>Niet beoordeeld</x:v>
      </x:c>
      <x:c r="T29" s="99" t="str"/>
      <x:c r="U29" s="99" t="str">
        <x:v>Middelgroot</x:v>
      </x:c>
      <x:c r="V29" s="100" t="str">
        <x:v>Niet van toepassing</x:v>
      </x:c>
    </x:row>
    <x:row r="30">
      <x:c r="A30" s="98" t="str"/>
      <x:c r="B30" s="99" t="str"/>
      <x:c r="C30" s="99" t="str">
        <x:v>Aanvullende globale</x:v>
      </x:c>
      <x:c r="D30" s="99" t="str"/>
      <x:c r="E30" s="99" t="str"/>
      <x:c r="F30" s="99" t="str">
        <x:v>Niet beoordeeld</x:v>
      </x:c>
      <x:c r="G30" s="99" t="str"/>
      <x:c r="H30" s="99" t="str"/>
      <x:c r="I30" s="99" t="str">
        <x:v>Gemengd / openbaar basis</x:v>
      </x:c>
      <x:c r="J30" s="99" t="str"/>
      <x:c r="K30" s="99" t="str"/>
      <x:c r="L30" s="99" t="str"/>
      <x:c r="M30" s="99" t="str">
        <x:v>Niet beschikbaar</x:v>
      </x:c>
      <x:c r="N30" s="99" t="str"/>
      <x:c r="O30" s="99" t="str"/>
      <x:c r="P30" s="99" t="str"/>
      <x:c r="Q30" s="99" t="str"/>
      <x:c r="R30" s="99" t="str"/>
      <x:c r="S30" s="99" t="str">
        <x:v>Niet beoordeeld</x:v>
      </x:c>
      <x:c r="T30" s="99" t="str"/>
      <x:c r="U30" s="99" t="str">
        <x:v>Middelgroot</x:v>
      </x:c>
      <x:c r="V30" s="100" t="str">
        <x:v>Niet van toepassing</x:v>
      </x:c>
    </x:row>
    <x:row r="31">
      <x:c r="A31" s="98" t="str"/>
      <x:c r="B31" s="99" t="str"/>
      <x:c r="C31" s="99" t="str">
        <x:v>Aanvullende globale</x:v>
      </x:c>
      <x:c r="D31" s="99" t="str"/>
      <x:c r="E31" s="99" t="str"/>
      <x:c r="F31" s="99" t="str">
        <x:v>Niet beoordeeld</x:v>
      </x:c>
      <x:c r="G31" s="99" t="str"/>
      <x:c r="H31" s="99" t="str"/>
      <x:c r="I31" s="99" t="str">
        <x:v>Gemengd / openbaar basis</x:v>
      </x:c>
      <x:c r="J31" s="99" t="str"/>
      <x:c r="K31" s="99" t="str"/>
      <x:c r="L31" s="99" t="str"/>
      <x:c r="M31" s="99" t="str">
        <x:v>Niet beschikbaar</x:v>
      </x:c>
      <x:c r="N31" s="99" t="str"/>
      <x:c r="O31" s="99" t="str"/>
      <x:c r="P31" s="99" t="str"/>
      <x:c r="Q31" s="99" t="str"/>
      <x:c r="R31" s="99" t="str"/>
      <x:c r="S31" s="99" t="str">
        <x:v>Niet beoordeeld</x:v>
      </x:c>
      <x:c r="T31" s="99" t="str"/>
      <x:c r="U31" s="99" t="str">
        <x:v>Middelgroot</x:v>
      </x:c>
      <x:c r="V31" s="100" t="str">
        <x:v>Niet van toepassing</x:v>
      </x:c>
    </x:row>
    <x:row r="32">
      <x:c r="A32" s="101" t="str"/>
      <x:c r="B32" s="102" t="str"/>
      <x:c r="C32" s="102" t="str">
        <x:v>Aanvullende globale</x:v>
      </x:c>
      <x:c r="D32" s="102" t="str"/>
      <x:c r="E32" s="102" t="str"/>
      <x:c r="F32" s="102" t="str">
        <x:v>Niet beoordeeld</x:v>
      </x:c>
      <x:c r="G32" s="102" t="str"/>
      <x:c r="H32" s="102" t="str"/>
      <x:c r="I32" s="102" t="str">
        <x:v>Gemengd / openbaar basis</x:v>
      </x:c>
      <x:c r="J32" s="102" t="str"/>
      <x:c r="K32" s="102" t="str"/>
      <x:c r="L32" s="102" t="str"/>
      <x:c r="M32" s="102" t="str">
        <x:v>Niet beschikbaar</x:v>
      </x:c>
      <x:c r="N32" s="102" t="str"/>
      <x:c r="O32" s="102" t="str"/>
      <x:c r="P32" s="102" t="str"/>
      <x:c r="Q32" s="102" t="str"/>
      <x:c r="R32" s="102" t="str"/>
      <x:c r="S32" s="102" t="str">
        <x:v>Niet beoordeeld</x:v>
      </x:c>
      <x:c r="T32" s="102" t="str"/>
      <x:c r="U32" s="102" t="str">
        <x:v>Middelgroot</x:v>
      </x:c>
      <x:c r="V32" s="103" t="str">
        <x:v>Niet van toepassing</x:v>
      </x:c>
    </x:row>
  </x:sheetData>
  <x:mergeCells>
    <x:mergeCell ref="A1:V1"/>
    <x:mergeCell ref="A2:V2"/>
  </x:mergeCells>
  <x:conditionalFormatting sqref="V5:V32">
    <x:cfRule type="expression" dxfId="0" priority="1">
      <x:formula>V5="Approved"</x:formula>
    </x:cfRule>
  </x:conditionalFormatting>
  <x:conditionalFormatting sqref="F5:F32">
    <x:cfRule type="expression" dxfId="1" priority="2">
      <x:formula>F5="Unable to measure"</x:formula>
    </x:cfRule>
  </x:conditionalFormatting>
  <x:dataValidations count="7">
    <x:dataValidation type="list" sqref="C5:C32">
      <x:formula1>Lists!$C$5:$C$12</x:formula1>
    </x:dataValidation>
    <x:dataValidation type="list" sqref="F5:F32">
      <x:formula1>Lists!$B$5:$B$11</x:formula1>
    </x:dataValidation>
    <x:dataValidation type="list" sqref="I5:I32">
      <x:formula1>Lists!$D$5:$D$11</x:formula1>
    </x:dataValidation>
    <x:dataValidation type="list" sqref="M5:M32">
      <x:formula1>Lists!$G$5:$G$10</x:formula1>
    </x:dataValidation>
    <x:dataValidation type="list" sqref="S5:S32">
      <x:formula1>Lists!$H$5:$H$9</x:formula1>
    </x:dataValidation>
    <x:dataValidation type="list" sqref="U5:U32">
      <x:formula1>Lists!$I$5:$I$9</x:formula1>
    </x:dataValidation>
    <x:dataValidation type="list" sqref="V5:V32">
      <x:formula1>Lists!$A$5:$A$11</x:formula1>
    </x:dataValidation>
  </x:dataValidations>
  <x:pageMargins left="0.7" right="0.7" top="0.75" bottom="0.75" header="0.3" footer="0.3"/>
  <x:tableParts count="1">
    <x:tablePart xmlns:r="http://schemas.openxmlformats.org/officeDocument/2006/relationships" r:id="R0b797649ca78463c"/>
  </x:tableParts>
</x:worksheet>
</file>

<file path=xl/worksheets/sheet4.xml><?xml version="1.0" encoding="utf-8"?>
<x:worksheet xmlns:x="http://schemas.openxmlformats.org/spreadsheetml/2006/main">
  <x:sheetFormatPr defaultRowHeight="15"/>
  <x:cols>
    <x:col min="1" max="1" width="13" hidden="0" customWidth="1"/>
    <x:col min="2" max="2" width="32" hidden="0" customWidth="1"/>
    <x:col min="3" max="3" width="31" hidden="0" customWidth="1"/>
    <x:col min="4" max="4" width="20" hidden="0" customWidth="1"/>
    <x:col min="5" max="5" width="24" hidden="0" customWidth="1"/>
    <x:col min="6" max="6" width="28" hidden="0" customWidth="1"/>
    <x:col min="7" max="7" width="24" hidden="0" customWidth="1"/>
    <x:col min="8" max="8" width="16" hidden="0" customWidth="1"/>
    <x:col min="9" max="9" width="15" hidden="0" customWidth="1"/>
    <x:col min="10" max="10" width="17" hidden="0" customWidth="1"/>
    <x:col min="11" max="11" width="16" hidden="0" customWidth="1"/>
    <x:col min="12" max="12" width="27" hidden="0" customWidth="1"/>
    <x:col min="13" max="13" width="23" hidden="0" customWidth="1"/>
    <x:col min="14" max="14" width="32" hidden="0" customWidth="1"/>
    <x:col min="15" max="15" width="26" hidden="0" customWidth="1"/>
    <x:col min="16" max="16" width="18" hidden="0" customWidth="1"/>
    <x:col min="17" max="17" width="24" hidden="0" customWidth="1"/>
    <x:col min="18" max="18" width="15" hidden="0" customWidth="1"/>
    <x:col min="19" max="19" width="13" hidden="0" customWidth="1"/>
    <x:col min="20" max="20" width="37" hidden="0" customWidth="1"/>
    <x:col min="21" max="21" width="35" hidden="0" customWidth="1"/>
    <x:col min="22" max="22" width="18" hidden="0" customWidth="1"/>
  </x:cols>
  <x:sheetData>
    <x:row r="1" ht="34" customHeight="1">
      <x:c r="A1" s="4" t="str">
        <x:v>TNFD Doelregister van de natuur</x:v>
      </x:c>
      <x:c r="B1" s="4"/>
      <x:c r="C1" s="4"/>
      <x:c r="D1" s="4"/>
      <x:c r="E1" s="4"/>
      <x:c r="F1" s="4"/>
      <x:c r="G1" s="4"/>
      <x:c r="H1" s="4"/>
      <x:c r="I1" s="4"/>
      <x:c r="J1" s="4"/>
      <x:c r="K1" s="4"/>
      <x:c r="L1" s="4"/>
      <x:c r="M1" s="4"/>
      <x:c r="N1" s="4"/>
      <x:c r="O1" s="4"/>
      <x:c r="P1" s="4"/>
      <x:c r="Q1" s="4"/>
      <x:c r="R1" s="4"/>
      <x:c r="S1" s="4"/>
      <x:c r="T1" s="4"/>
      <x:c r="U1" s="4"/>
      <x:c r="V1" s="4"/>
    </x:row>
    <x:row r="2" ht="30" customHeight="1">
      <x:c r="A2" s="11" t="str">
        <x:v>Verbind materiële paden, locaties, basislijnen, waardeketengrenzen, acties, bewijsmateriaal en governance.</x:v>
      </x:c>
      <x:c r="B2" s="11"/>
      <x:c r="C2" s="11"/>
      <x:c r="D2" s="11"/>
      <x:c r="E2" s="11"/>
      <x:c r="F2" s="11"/>
      <x:c r="G2" s="11"/>
      <x:c r="H2" s="11"/>
      <x:c r="I2" s="11"/>
      <x:c r="J2" s="11"/>
      <x:c r="K2" s="11"/>
      <x:c r="L2" s="11"/>
      <x:c r="M2" s="11"/>
      <x:c r="N2" s="11"/>
      <x:c r="O2" s="11"/>
      <x:c r="P2" s="11"/>
      <x:c r="Q2" s="11"/>
      <x:c r="R2" s="11"/>
      <x:c r="S2" s="11"/>
      <x:c r="T2" s="11"/>
      <x:c r="U2" s="11"/>
      <x:c r="V2" s="11"/>
    </x:row>
    <x:row r="4" ht="34" customHeight="1">
      <x:c r="A4" s="55" t="str">
        <x:v>Doel ID</x:v>
      </x:c>
      <x:c r="B4" s="56" t="str">
        <x:v>Doelnaam</x:v>
      </x:c>
      <x:c r="C4" s="56" t="str">
        <x:v>Materiële weg</x:v>
      </x:c>
      <x:c r="D4" s="56" t="str">
        <x:v>Doeltype</x:v>
      </x:c>
      <x:c r="E4" s="56" t="str">
        <x:v>Natuurrijk / biome</x:v>
      </x:c>
      <x:c r="F4" s="56" t="str">
        <x:v>Prioriteitslocatie (s)</x:v>
      </x:c>
      <x:c r="G4" s="56" t="str">
        <x:v>Grenzen</x:v>
      </x:c>
      <x:c r="H4" s="56" t="str">
        <x:v>Uitgangspuntdatum</x:v>
      </x:c>
      <x:c r="I4" s="56" t="str">
        <x:v>Basisschatting</x:v>
      </x:c>
      <x:c r="J4" s="56" t="str">
        <x:v>Eenheid</x:v>
      </x:c>
      <x:c r="K4" s="56" t="str">
        <x:v>Doeldatum</x:v>
      </x:c>
      <x:c r="L4" s="56" t="str">
        <x:v>Doelwaarde / resultaat</x:v>
      </x:c>
      <x:c r="M4" s="56" t="str">
        <x:v>Interim mijlpaal</x:v>
      </x:c>
      <x:c r="N4" s="56" t="str">
        <x:v>Externe verankering / methode</x:v>
      </x:c>
      <x:c r="O4" s="56" t="str">
        <x:v>SBTN / GBF-verbinding</x:v>
      </x:c>
      <x:c r="P4" s="56" t="str">
        <x:v>Eigenaar</x:v>
      </x:c>
      <x:c r="Q4" s="56" t="str">
        <x:v>Begroting / middelen</x:v>
      </x:c>
      <x:c r="R4" s="56" t="str">
        <x:v>Vooruitgangwaarde</x:v>
      </x:c>
      <x:c r="S4" s="56" t="str">
        <x:v>Progressief %</x:v>
      </x:c>
      <x:c r="T4" s="56" t="str">
        <x:v>Variant / mislukte doelstelling</x:v>
      </x:c>
      <x:c r="U4" s="56" t="str">
        <x:v>Bewijs / methodologie</x:v>
      </x:c>
      <x:c r="V4" s="57" t="str">
        <x:v>Doelstatus</x:v>
      </x:c>
    </x:row>
    <x:row r="5">
      <x:c r="A5" s="95" t="str">
        <x:v>EX-TGT-001</x:v>
      </x:c>
      <x:c r="B5" s="96" t="str">
        <x:v>Illustratieve watergebruiksdoelstelling - vervangen</x:v>
      </x:c>
      <x:c r="C5" s="96" t="str">
        <x:v>Afhankelijkheid van water en invloed op het watergebied</x:v>
      </x:c>
      <x:c r="D5" s="96" t="str">
        <x:v>Invaldrijver</x:v>
      </x:c>
      <x:c r="E5" s="96" t="str">
        <x:v>Zoetwater / bassin</x:v>
      </x:c>
      <x:c r="F5" s="96" t="str">
        <x:v>Illustratieve bad - vervangen</x:v>
      </x:c>
      <x:c r="G5" s="96" t="str">
        <x:v>Direct verrichtingen</x:v>
      </x:c>
      <x:c r="H5" s="160" t="n">
        <x:v>46023</x:v>
      </x:c>
      <x:c r="I5" s="96"/>
      <x:c r="J5" s="96" t="str">
        <x:v>m3</x:v>
      </x:c>
      <x:c r="K5" s="160" t="n">
        <x:v>47848</x:v>
      </x:c>
      <x:c r="L5" s="96"/>
      <x:c r="M5" s="96" t="str">
        <x:v>Jaarlijkse mijlpaal</x:v>
      </x:c>
      <x:c r="N5" s="96" t="str">
        <x:v>Basinspecifieke of goedgekeurde methode</x:v>
      </x:c>
      <x:c r="O5" s="96" t="str">
        <x:v>SBTN zoetwater / GBF indien relevant</x:v>
      </x:c>
      <x:c r="P5" s="96" t="str"/>
      <x:c r="Q5" s="96" t="str"/>
      <x:c r="R5" s="166"/>
      <x:c r="S5" s="172" t="n">
        <x:f>IFERROR(R5/I5,0)</x:f>
        <x:v>0</x:v>
      </x:c>
      <x:c r="T5" s="96" t="str">
        <x:v>Illustratieve rij</x:v>
      </x:c>
      <x:c r="U5" s="96" t="str"/>
      <x:c r="V5" s="97" t="str">
        <x:v>Niet begonnen .</x:v>
      </x:c>
    </x:row>
    <x:row r="6">
      <x:c r="A6" s="98" t="str">
        <x:v>EX-TGT-002</x:v>
      </x:c>
      <x:c r="B6" s="99" t="str">
        <x:v>Illustratief doelwit zonder omzetting - vervangen</x:v>
      </x:c>
      <x:c r="C6" s="99" t="str">
        <x:v>Verandering van grondgebruik bij de verwerving</x:v>
      </x:c>
      <x:c r="D6" s="99" t="str">
        <x:v>Invaldrijver</x:v>
      </x:c>
      <x:c r="E6" s="99" t="str">
        <x:v>Land / landschap van de bronnen</x:v>
      </x:c>
      <x:c r="F6" s="99" t="str">
        <x:v>Illustratieve regio's - vervangen</x:v>
      </x:c>
      <x:c r="G6" s="99" t="str">
        <x:v>Voorlopige waardeketen</x:v>
      </x:c>
      <x:c r="H6" s="161" t="n">
        <x:v>46023</x:v>
      </x:c>
      <x:c r="I6" s="99"/>
      <x:c r="J6" s="99" t="str">
        <x:v>% traceerbaar / convertiesvrij</x:v>
      </x:c>
      <x:c r="K6" s="161" t="n">
        <x:v>47848</x:v>
      </x:c>
      <x:c r="L6" s="99"/>
      <x:c r="M6" s="99" t="str">
        <x:v>Belangrijke mijlpalen van leveranciers</x:v>
      </x:c>
      <x:c r="N6" s="99" t="str">
        <x:v>SBTN-grond of andere goedgekeurde methode</x:v>
      </x:c>
      <x:c r="O6" s="99" t="str">
        <x:v>SBTN-grond / GBF indien van toepassing</x:v>
      </x:c>
      <x:c r="P6" s="99" t="str"/>
      <x:c r="Q6" s="99" t="str"/>
      <x:c r="R6" s="167"/>
      <x:c r="S6" s="173" t="n">
        <x:f>IFERROR(R6/I6,0)</x:f>
        <x:v>0</x:v>
      </x:c>
      <x:c r="T6" s="99" t="str">
        <x:v>Illustratieve rij</x:v>
      </x:c>
      <x:c r="U6" s="99" t="str"/>
      <x:c r="V6" s="100" t="str">
        <x:v>Niet begonnen .</x:v>
      </x:c>
    </x:row>
    <x:row r="7">
      <x:c r="A7" s="98" t="str"/>
      <x:c r="B7" s="99" t="str"/>
      <x:c r="C7" s="99" t="str"/>
      <x:c r="D7" s="99" t="str">
        <x:v>Invaldrijver</x:v>
      </x:c>
      <x:c r="E7" s="99" t="str"/>
      <x:c r="F7" s="99" t="str"/>
      <x:c r="G7" s="99" t="str">
        <x:v>Gemengd / openbaar basis</x:v>
      </x:c>
      <x:c r="H7" s="161"/>
      <x:c r="I7" s="99"/>
      <x:c r="J7" s="99" t="str"/>
      <x:c r="K7" s="161"/>
      <x:c r="L7" s="99"/>
      <x:c r="M7" s="99" t="str"/>
      <x:c r="N7" s="99" t="str"/>
      <x:c r="O7" s="99" t="str"/>
      <x:c r="P7" s="99" t="str"/>
      <x:c r="Q7" s="99" t="str"/>
      <x:c r="R7" s="167"/>
      <x:c r="S7" s="173" t="n">
        <x:f>IFERROR(R7/I7,0)</x:f>
        <x:v>0</x:v>
      </x:c>
      <x:c r="T7" s="99" t="str"/>
      <x:c r="U7" s="99" t="str"/>
      <x:c r="V7" s="100" t="str">
        <x:v>Niet van toepassing</x:v>
      </x:c>
    </x:row>
    <x:row r="8">
      <x:c r="A8" s="98" t="str"/>
      <x:c r="B8" s="99" t="str"/>
      <x:c r="C8" s="99" t="str"/>
      <x:c r="D8" s="99" t="str">
        <x:v>Invaldrijver</x:v>
      </x:c>
      <x:c r="E8" s="99" t="str"/>
      <x:c r="F8" s="99" t="str"/>
      <x:c r="G8" s="99" t="str">
        <x:v>Gemengd / openbaar basis</x:v>
      </x:c>
      <x:c r="H8" s="161"/>
      <x:c r="I8" s="99"/>
      <x:c r="J8" s="99" t="str"/>
      <x:c r="K8" s="161"/>
      <x:c r="L8" s="99"/>
      <x:c r="M8" s="99" t="str"/>
      <x:c r="N8" s="99" t="str"/>
      <x:c r="O8" s="99" t="str"/>
      <x:c r="P8" s="99" t="str"/>
      <x:c r="Q8" s="99" t="str"/>
      <x:c r="R8" s="167"/>
      <x:c r="S8" s="173" t="n">
        <x:f>IFERROR(R8/I8,0)</x:f>
        <x:v>0</x:v>
      </x:c>
      <x:c r="T8" s="99" t="str"/>
      <x:c r="U8" s="99" t="str"/>
      <x:c r="V8" s="100" t="str">
        <x:v>Niet van toepassing</x:v>
      </x:c>
    </x:row>
    <x:row r="9">
      <x:c r="A9" s="98" t="str"/>
      <x:c r="B9" s="99" t="str"/>
      <x:c r="C9" s="99" t="str"/>
      <x:c r="D9" s="99" t="str">
        <x:v>Invaldrijver</x:v>
      </x:c>
      <x:c r="E9" s="99" t="str"/>
      <x:c r="F9" s="99" t="str"/>
      <x:c r="G9" s="99" t="str">
        <x:v>Gemengd / openbaar basis</x:v>
      </x:c>
      <x:c r="H9" s="161"/>
      <x:c r="I9" s="99"/>
      <x:c r="J9" s="99" t="str"/>
      <x:c r="K9" s="161"/>
      <x:c r="L9" s="99"/>
      <x:c r="M9" s="99" t="str"/>
      <x:c r="N9" s="99" t="str"/>
      <x:c r="O9" s="99" t="str"/>
      <x:c r="P9" s="99" t="str"/>
      <x:c r="Q9" s="99" t="str"/>
      <x:c r="R9" s="167"/>
      <x:c r="S9" s="173" t="n">
        <x:f>IFERROR(R9/I9,0)</x:f>
        <x:v>0</x:v>
      </x:c>
      <x:c r="T9" s="99" t="str"/>
      <x:c r="U9" s="99" t="str"/>
      <x:c r="V9" s="100" t="str">
        <x:v>Niet van toepassing</x:v>
      </x:c>
    </x:row>
    <x:row r="10">
      <x:c r="A10" s="98" t="str"/>
      <x:c r="B10" s="99" t="str"/>
      <x:c r="C10" s="99" t="str"/>
      <x:c r="D10" s="99" t="str">
        <x:v>Invaldrijver</x:v>
      </x:c>
      <x:c r="E10" s="99" t="str"/>
      <x:c r="F10" s="99" t="str"/>
      <x:c r="G10" s="99" t="str">
        <x:v>Gemengd / openbaar basis</x:v>
      </x:c>
      <x:c r="H10" s="161"/>
      <x:c r="I10" s="99"/>
      <x:c r="J10" s="99" t="str"/>
      <x:c r="K10" s="161"/>
      <x:c r="L10" s="99"/>
      <x:c r="M10" s="99" t="str"/>
      <x:c r="N10" s="99" t="str"/>
      <x:c r="O10" s="99" t="str"/>
      <x:c r="P10" s="99" t="str"/>
      <x:c r="Q10" s="99" t="str"/>
      <x:c r="R10" s="167"/>
      <x:c r="S10" s="173" t="n">
        <x:f>IFERROR(R10/I10,0)</x:f>
        <x:v>0</x:v>
      </x:c>
      <x:c r="T10" s="99" t="str"/>
      <x:c r="U10" s="99" t="str"/>
      <x:c r="V10" s="100" t="str">
        <x:v>Niet van toepassing</x:v>
      </x:c>
    </x:row>
    <x:row r="11">
      <x:c r="A11" s="98" t="str"/>
      <x:c r="B11" s="99" t="str"/>
      <x:c r="C11" s="99" t="str"/>
      <x:c r="D11" s="99" t="str">
        <x:v>Invaldrijver</x:v>
      </x:c>
      <x:c r="E11" s="99" t="str"/>
      <x:c r="F11" s="99" t="str"/>
      <x:c r="G11" s="99" t="str">
        <x:v>Gemengd / openbaar basis</x:v>
      </x:c>
      <x:c r="H11" s="161"/>
      <x:c r="I11" s="99"/>
      <x:c r="J11" s="99" t="str"/>
      <x:c r="K11" s="161"/>
      <x:c r="L11" s="99"/>
      <x:c r="M11" s="99" t="str"/>
      <x:c r="N11" s="99" t="str"/>
      <x:c r="O11" s="99" t="str"/>
      <x:c r="P11" s="99" t="str"/>
      <x:c r="Q11" s="99" t="str"/>
      <x:c r="R11" s="167"/>
      <x:c r="S11" s="173" t="n">
        <x:f>IFERROR(R11/I11,0)</x:f>
        <x:v>0</x:v>
      </x:c>
      <x:c r="T11" s="99" t="str"/>
      <x:c r="U11" s="99" t="str"/>
      <x:c r="V11" s="100" t="str">
        <x:v>Niet van toepassing</x:v>
      </x:c>
    </x:row>
    <x:row r="12">
      <x:c r="A12" s="98" t="str"/>
      <x:c r="B12" s="99" t="str"/>
      <x:c r="C12" s="99" t="str"/>
      <x:c r="D12" s="99" t="str">
        <x:v>Invaldrijver</x:v>
      </x:c>
      <x:c r="E12" s="99" t="str"/>
      <x:c r="F12" s="99" t="str"/>
      <x:c r="G12" s="99" t="str">
        <x:v>Gemengd / openbaar basis</x:v>
      </x:c>
      <x:c r="H12" s="161"/>
      <x:c r="I12" s="99"/>
      <x:c r="J12" s="99" t="str"/>
      <x:c r="K12" s="161"/>
      <x:c r="L12" s="99"/>
      <x:c r="M12" s="99" t="str"/>
      <x:c r="N12" s="99" t="str"/>
      <x:c r="O12" s="99" t="str"/>
      <x:c r="P12" s="99" t="str"/>
      <x:c r="Q12" s="99" t="str"/>
      <x:c r="R12" s="167"/>
      <x:c r="S12" s="173" t="n">
        <x:f>IFERROR(R12/I12,0)</x:f>
        <x:v>0</x:v>
      </x:c>
      <x:c r="T12" s="99" t="str"/>
      <x:c r="U12" s="99" t="str"/>
      <x:c r="V12" s="100" t="str">
        <x:v>Niet van toepassing</x:v>
      </x:c>
    </x:row>
    <x:row r="13">
      <x:c r="A13" s="98" t="str"/>
      <x:c r="B13" s="99" t="str"/>
      <x:c r="C13" s="99" t="str"/>
      <x:c r="D13" s="99" t="str">
        <x:v>Invaldrijver</x:v>
      </x:c>
      <x:c r="E13" s="99" t="str"/>
      <x:c r="F13" s="99" t="str"/>
      <x:c r="G13" s="99" t="str">
        <x:v>Gemengd / openbaar basis</x:v>
      </x:c>
      <x:c r="H13" s="161"/>
      <x:c r="I13" s="99"/>
      <x:c r="J13" s="99" t="str"/>
      <x:c r="K13" s="161"/>
      <x:c r="L13" s="99"/>
      <x:c r="M13" s="99" t="str"/>
      <x:c r="N13" s="99" t="str"/>
      <x:c r="O13" s="99" t="str"/>
      <x:c r="P13" s="99" t="str"/>
      <x:c r="Q13" s="99" t="str"/>
      <x:c r="R13" s="167"/>
      <x:c r="S13" s="173" t="n">
        <x:f>IFERROR(R13/I13,0)</x:f>
        <x:v>0</x:v>
      </x:c>
      <x:c r="T13" s="99" t="str"/>
      <x:c r="U13" s="99" t="str"/>
      <x:c r="V13" s="100" t="str">
        <x:v>Niet van toepassing</x:v>
      </x:c>
    </x:row>
    <x:row r="14">
      <x:c r="A14" s="98" t="str"/>
      <x:c r="B14" s="99" t="str"/>
      <x:c r="C14" s="99" t="str"/>
      <x:c r="D14" s="99" t="str">
        <x:v>Invaldrijver</x:v>
      </x:c>
      <x:c r="E14" s="99" t="str"/>
      <x:c r="F14" s="99" t="str"/>
      <x:c r="G14" s="99" t="str">
        <x:v>Gemengd / openbaar basis</x:v>
      </x:c>
      <x:c r="H14" s="161"/>
      <x:c r="I14" s="99"/>
      <x:c r="J14" s="99" t="str"/>
      <x:c r="K14" s="161"/>
      <x:c r="L14" s="99"/>
      <x:c r="M14" s="99" t="str"/>
      <x:c r="N14" s="99" t="str"/>
      <x:c r="O14" s="99" t="str"/>
      <x:c r="P14" s="99" t="str"/>
      <x:c r="Q14" s="99" t="str"/>
      <x:c r="R14" s="167"/>
      <x:c r="S14" s="173" t="n">
        <x:f>IFERROR(R14/I14,0)</x:f>
        <x:v>0</x:v>
      </x:c>
      <x:c r="T14" s="99" t="str"/>
      <x:c r="U14" s="99" t="str"/>
      <x:c r="V14" s="100" t="str">
        <x:v>Niet van toepassing</x:v>
      </x:c>
    </x:row>
    <x:row r="15">
      <x:c r="A15" s="98" t="str"/>
      <x:c r="B15" s="99" t="str"/>
      <x:c r="C15" s="99" t="str"/>
      <x:c r="D15" s="99" t="str">
        <x:v>Invaldrijver</x:v>
      </x:c>
      <x:c r="E15" s="99" t="str"/>
      <x:c r="F15" s="99" t="str"/>
      <x:c r="G15" s="99" t="str">
        <x:v>Gemengd / openbaar basis</x:v>
      </x:c>
      <x:c r="H15" s="161"/>
      <x:c r="I15" s="99"/>
      <x:c r="J15" s="99" t="str"/>
      <x:c r="K15" s="161"/>
      <x:c r="L15" s="99"/>
      <x:c r="M15" s="99" t="str"/>
      <x:c r="N15" s="99" t="str"/>
      <x:c r="O15" s="99" t="str"/>
      <x:c r="P15" s="99" t="str"/>
      <x:c r="Q15" s="99" t="str"/>
      <x:c r="R15" s="167"/>
      <x:c r="S15" s="173" t="n">
        <x:f>IFERROR(R15/I15,0)</x:f>
        <x:v>0</x:v>
      </x:c>
      <x:c r="T15" s="99" t="str"/>
      <x:c r="U15" s="99" t="str"/>
      <x:c r="V15" s="100" t="str">
        <x:v>Niet van toepassing</x:v>
      </x:c>
    </x:row>
    <x:row r="16">
      <x:c r="A16" s="98" t="str"/>
      <x:c r="B16" s="99" t="str"/>
      <x:c r="C16" s="99" t="str"/>
      <x:c r="D16" s="99" t="str">
        <x:v>Invaldrijver</x:v>
      </x:c>
      <x:c r="E16" s="99" t="str"/>
      <x:c r="F16" s="99" t="str"/>
      <x:c r="G16" s="99" t="str">
        <x:v>Gemengd / openbaar basis</x:v>
      </x:c>
      <x:c r="H16" s="161"/>
      <x:c r="I16" s="99"/>
      <x:c r="J16" s="99" t="str"/>
      <x:c r="K16" s="161"/>
      <x:c r="L16" s="99"/>
      <x:c r="M16" s="99" t="str"/>
      <x:c r="N16" s="99" t="str"/>
      <x:c r="O16" s="99" t="str"/>
      <x:c r="P16" s="99" t="str"/>
      <x:c r="Q16" s="99" t="str"/>
      <x:c r="R16" s="167"/>
      <x:c r="S16" s="173" t="n">
        <x:f>IFERROR(R16/I16,0)</x:f>
        <x:v>0</x:v>
      </x:c>
      <x:c r="T16" s="99" t="str"/>
      <x:c r="U16" s="99" t="str"/>
      <x:c r="V16" s="100" t="str">
        <x:v>Niet van toepassing</x:v>
      </x:c>
    </x:row>
    <x:row r="17">
      <x:c r="A17" s="98" t="str"/>
      <x:c r="B17" s="99" t="str"/>
      <x:c r="C17" s="99" t="str"/>
      <x:c r="D17" s="99" t="str">
        <x:v>Invaldrijver</x:v>
      </x:c>
      <x:c r="E17" s="99" t="str"/>
      <x:c r="F17" s="99" t="str"/>
      <x:c r="G17" s="99" t="str">
        <x:v>Gemengd / openbaar basis</x:v>
      </x:c>
      <x:c r="H17" s="161"/>
      <x:c r="I17" s="99"/>
      <x:c r="J17" s="99" t="str"/>
      <x:c r="K17" s="161"/>
      <x:c r="L17" s="99"/>
      <x:c r="M17" s="99" t="str"/>
      <x:c r="N17" s="99" t="str"/>
      <x:c r="O17" s="99" t="str"/>
      <x:c r="P17" s="99" t="str"/>
      <x:c r="Q17" s="99" t="str"/>
      <x:c r="R17" s="167"/>
      <x:c r="S17" s="173" t="n">
        <x:f>IFERROR(R17/I17,0)</x:f>
        <x:v>0</x:v>
      </x:c>
      <x:c r="T17" s="99" t="str"/>
      <x:c r="U17" s="99" t="str"/>
      <x:c r="V17" s="100" t="str">
        <x:v>Niet van toepassing</x:v>
      </x:c>
    </x:row>
    <x:row r="18">
      <x:c r="A18" s="98" t="str"/>
      <x:c r="B18" s="99" t="str"/>
      <x:c r="C18" s="99" t="str"/>
      <x:c r="D18" s="99" t="str">
        <x:v>Invaldrijver</x:v>
      </x:c>
      <x:c r="E18" s="99" t="str"/>
      <x:c r="F18" s="99" t="str"/>
      <x:c r="G18" s="99" t="str">
        <x:v>Gemengd / openbaar basis</x:v>
      </x:c>
      <x:c r="H18" s="161"/>
      <x:c r="I18" s="99"/>
      <x:c r="J18" s="99" t="str"/>
      <x:c r="K18" s="161"/>
      <x:c r="L18" s="99"/>
      <x:c r="M18" s="99" t="str"/>
      <x:c r="N18" s="99" t="str"/>
      <x:c r="O18" s="99" t="str"/>
      <x:c r="P18" s="99" t="str"/>
      <x:c r="Q18" s="99" t="str"/>
      <x:c r="R18" s="167"/>
      <x:c r="S18" s="173" t="n">
        <x:f>IFERROR(R18/I18,0)</x:f>
        <x:v>0</x:v>
      </x:c>
      <x:c r="T18" s="99" t="str"/>
      <x:c r="U18" s="99" t="str"/>
      <x:c r="V18" s="100" t="str">
        <x:v>Niet van toepassing</x:v>
      </x:c>
    </x:row>
    <x:row r="19">
      <x:c r="A19" s="101" t="str"/>
      <x:c r="B19" s="102" t="str"/>
      <x:c r="C19" s="102" t="str"/>
      <x:c r="D19" s="102" t="str">
        <x:v>Invaldrijver</x:v>
      </x:c>
      <x:c r="E19" s="102" t="str"/>
      <x:c r="F19" s="102" t="str"/>
      <x:c r="G19" s="102" t="str">
        <x:v>Gemengd / openbaar basis</x:v>
      </x:c>
      <x:c r="H19" s="162"/>
      <x:c r="I19" s="102"/>
      <x:c r="J19" s="102" t="str"/>
      <x:c r="K19" s="162"/>
      <x:c r="L19" s="102"/>
      <x:c r="M19" s="102" t="str"/>
      <x:c r="N19" s="102" t="str"/>
      <x:c r="O19" s="102" t="str"/>
      <x:c r="P19" s="102" t="str"/>
      <x:c r="Q19" s="102" t="str"/>
      <x:c r="R19" s="168"/>
      <x:c r="S19" s="174" t="n">
        <x:f>IFERROR(R19/I19,0)</x:f>
        <x:v>0</x:v>
      </x:c>
      <x:c r="T19" s="102" t="str"/>
      <x:c r="U19" s="102" t="str"/>
      <x:c r="V19" s="103" t="str">
        <x:v>Niet van toepassing</x:v>
      </x:c>
    </x:row>
  </x:sheetData>
  <x:mergeCells>
    <x:mergeCell ref="A1:V1"/>
    <x:mergeCell ref="A2:V2"/>
  </x:mergeCells>
  <x:conditionalFormatting sqref="S5:S19">
    <x:cfRule type="dataBar" priority="1">
      <x:dataBar>
        <x:cfvo type="min"/>
        <x:cfvo type="max"/>
        <x:color rgb="FF4F7F73"/>
      </x:dataBar>
      <x:extLst>
        <x:ext xmlns:x14="http://schemas.microsoft.com/office/spreadsheetml/2009/9/main" uri="{B025F937-C7B1-47D3-B67F-A62EFF666E3E}">
          <x14:id>{656F057F-19E9-1AF6-CCC5-3381D73D9DE0}</x14:id>
        </x:ext>
      </x:extLst>
    </x:cfRule>
  </x:conditionalFormatting>
  <x:conditionalFormatting sqref="V5:V19">
    <x:cfRule type="expression" dxfId="2" priority="2">
      <x:formula>V5="On track"</x:formula>
    </x:cfRule>
    <x:cfRule type="expression" dxfId="3" priority="3">
      <x:formula>OR(V5="At risk",V5="Missed")</x:formula>
    </x:cfRule>
  </x:conditionalFormatting>
  <x:dataValidations count="3">
    <x:dataValidation type="list" sqref="D5:D19">
      <x:formula1>Lists!$J$5:$J$9</x:formula1>
    </x:dataValidation>
    <x:dataValidation type="list" sqref="G5:G19">
      <x:formula1>Lists!$D$5:$D$11</x:formula1>
    </x:dataValidation>
    <x:dataValidation type="list" sqref="V5:V19">
      <x:formula1>Lists!$E$5:$E$13</x:formula1>
    </x:dataValidation>
  </x:dataValidations>
  <x:pageMargins left="0.7" right="0.7" top="0.75" bottom="0.75" header="0.3" footer="0.3"/>
  <x:tableParts count="1">
    <x:tablePart xmlns:r="http://schemas.openxmlformats.org/officeDocument/2006/relationships" r:id="R20c4e817a7f64ae4"/>
  </x:tableParts>
  <x:extLst>
    <x:ext xmlns:x14="http://schemas.microsoft.com/office/spreadsheetml/2009/9/main" xmlns:xm="http://schemas.microsoft.com/office/excel/2006/main" uri="{78C0D931-6437-407d-A8EE-F0AAD7539E65}">
      <x14:conditionalFormattings>
        <x14:conditionalFormatting>
          <x14:cfRule type="dataBar" priority="1" id="{656F057F-19E9-1AF6-CCC5-3381D73D9DE0}">
            <x14:dataBar gradient="1">
              <x14:cfvo type="min"/>
              <x14:cfvo type="max"/>
              <x14:fillColor rgb="FF4F7F73"/>
            </x14:dataBar>
          </x14:cfRule>
          <xm:sqref>S5:S19</xm:sqref>
        </x14:conditionalFormatting>
      </x14:conditionalFormattings>
    </x:ext>
  </x:extLst>
</x:worksheet>
</file>

<file path=xl/worksheets/sheet5.xml><?xml version="1.0" encoding="utf-8"?>
<x:worksheet xmlns:x="http://schemas.openxmlformats.org/spreadsheetml/2006/main">
  <x:sheetFormatPr defaultRowHeight="15"/>
  <x:cols>
    <x:col min="1" max="1" width="13" hidden="0" customWidth="1"/>
    <x:col min="2" max="2" width="15" hidden="0" customWidth="1"/>
    <x:col min="3" max="3" width="28" hidden="0" customWidth="1"/>
    <x:col min="4" max="4" width="23" hidden="0" customWidth="1"/>
    <x:col min="5" max="5" width="38" hidden="0" customWidth="1"/>
    <x:col min="6" max="6" width="38" hidden="0" customWidth="1"/>
    <x:col min="7" max="7" width="24" hidden="0" customWidth="1"/>
    <x:col min="8" max="8" width="30" hidden="0" customWidth="1"/>
    <x:col min="9" max="9" width="28" hidden="0" customWidth="1"/>
    <x:col min="10" max="10" width="18" hidden="0" customWidth="1"/>
    <x:col min="11" max="11" width="28" hidden="0" customWidth="1"/>
    <x:col min="12" max="12" width="34" hidden="0" customWidth="1"/>
    <x:col min="13" max="13" width="32" hidden="0" customWidth="1"/>
    <x:col min="14" max="14" width="28" hidden="0" customWidth="1"/>
    <x:col min="15" max="15" width="18" hidden="0" customWidth="1"/>
    <x:col min="16" max="16" width="14" hidden="0" customWidth="1"/>
    <x:col min="17" max="17" width="14" hidden="0" customWidth="1"/>
    <x:col min="18" max="18" width="16" hidden="0" customWidth="1"/>
    <x:col min="19" max="19" width="25" hidden="0" customWidth="1"/>
    <x:col min="20" max="20" width="34" hidden="0" customWidth="1"/>
    <x:col min="21" max="21" width="18" hidden="0" customWidth="1"/>
  </x:cols>
  <x:sheetData>
    <x:row r="1" ht="34" customHeight="1">
      <x:c r="A1" s="4" t="str">
        <x:v>Vermindering-Hiërarchie Actie Register</x:v>
      </x:c>
      <x:c r="B1" s="4"/>
      <x:c r="C1" s="4"/>
      <x:c r="D1" s="4"/>
      <x:c r="E1" s="4"/>
      <x:c r="F1" s="4"/>
      <x:c r="G1" s="4"/>
      <x:c r="H1" s="4"/>
      <x:c r="I1" s="4"/>
      <x:c r="J1" s="4"/>
      <x:c r="K1" s="4"/>
      <x:c r="L1" s="4"/>
      <x:c r="M1" s="4"/>
      <x:c r="N1" s="4"/>
      <x:c r="O1" s="4"/>
      <x:c r="P1" s="4"/>
      <x:c r="Q1" s="4"/>
      <x:c r="R1" s="4"/>
      <x:c r="S1" s="4"/>
      <x:c r="T1" s="4"/>
      <x:c r="U1" s="4"/>
    </x:row>
    <x:row r="2" ht="30" customHeight="1">
      <x:c r="A2" s="11" t="str">
        <x:v>Het volgen van de sporen, residuele effecten, herstelresultaten en compenserende kwaliteit zonder netting van bruto effecten.</x:v>
      </x:c>
      <x:c r="B2" s="11"/>
      <x:c r="C2" s="11"/>
      <x:c r="D2" s="11"/>
      <x:c r="E2" s="11"/>
      <x:c r="F2" s="11"/>
      <x:c r="G2" s="11"/>
      <x:c r="H2" s="11"/>
      <x:c r="I2" s="11"/>
      <x:c r="J2" s="11"/>
      <x:c r="K2" s="11"/>
      <x:c r="L2" s="11"/>
      <x:c r="M2" s="11"/>
      <x:c r="N2" s="11"/>
      <x:c r="O2" s="11"/>
      <x:c r="P2" s="11"/>
      <x:c r="Q2" s="11"/>
      <x:c r="R2" s="11"/>
      <x:c r="S2" s="11"/>
      <x:c r="T2" s="11"/>
      <x:c r="U2" s="11"/>
    </x:row>
    <x:row r="4" ht="34" customHeight="1">
      <x:c r="A4" s="55" t="str">
        <x:v>Actie-ID</x:v>
      </x:c>
      <x:c r="B4" s="56" t="str">
        <x:v>Impact-/risico-ID</x:v>
      </x:c>
      <x:c r="C4" s="56" t="str">
        <x:v>Locatie / waarde keten knoop</x:v>
      </x:c>
      <x:c r="D4" s="56" t="str">
        <x:v>Verminderingstap</x:v>
      </x:c>
      <x:c r="E4" s="56" t="str">
        <x:v>Beschrijving van de actie</x:v>
      </x:c>
      <x:c r="F4" s="56" t="str">
        <x:v>Waarom een eerdere stap niet haalbaar is</x:v>
      </x:c>
      <x:c r="G4" s="56" t="str">
        <x:v>Verwachte bruto-impactreductie</x:v>
      </x:c>
      <x:c r="H4" s="56" t="str">
        <x:v>Resultaat van herstel / regeneratie</x:v>
      </x:c>
      <x:c r="I4" s="56" t="str">
        <x:v>Overblijfselwerking na de actie</x:v>
      </x:c>
      <x:c r="J4" s="56" t="str">
        <x:v>Offset voorgesteld?</x:v>
      </x:c>
      <x:c r="K4" s="56" t="str">
        <x:v>Offset standaard / project</x:v>
      </x:c>
      <x:c r="L4" s="56" t="str">
        <x:v>Bewijs van gelijkwaardigheid / additionaliteit</x:v>
      </x:c>
      <x:c r="M4" s="56" t="str">
        <x:v>Permanentie- / lekbeheer</x:v>
      </x:c>
      <x:c r="N4" s="56" t="str">
        <x:v>Inzet van rechthebbenden</x:v>
      </x:c>
      <x:c r="O4" s="56" t="str">
        <x:v>Eigenaar</x:v>
      </x:c>
      <x:c r="P4" s="56" t="str">
        <x:v>Startdatum</x:v>
      </x:c>
      <x:c r="Q4" s="56" t="str">
        <x:v>Terugwerkingsdatum</x:v>
      </x:c>
      <x:c r="R4" s="56" t="str">
        <x:v>Begroting</x:v>
      </x:c>
      <x:c r="S4" s="56" t="str">
        <x:v>Prestatie-metric</x:v>
      </x:c>
      <x:c r="T4" s="56" t="str">
        <x:v>Bevinding / afhandeling</x:v>
      </x:c>
      <x:c r="U4" s="57" t="str">
        <x:v>Status van de herziening</x:v>
      </x:c>
    </x:row>
    <x:row r="5">
      <x:c r="A5" s="95" t="str">
        <x:v>EX-ACT-001</x:v>
      </x:c>
      <x:c r="B5" s="96" t="str">
        <x:v>EX-IMP-001</x:v>
      </x:c>
      <x:c r="C5" s="96" t="str">
        <x:v>Illustratieve site - vervangen</x:v>
      </x:c>
      <x:c r="D5" s="96" t="str">
        <x:v>Vermijd het</x:v>
      </x:c>
      <x:c r="E5" s="96" t="str">
        <x:v>Verplaatsing of herontwerp om habitatconvertering te voorkomen</x:v>
      </x:c>
      <x:c r="F5" s="96" t="str"/>
      <x:c r="G5" s="96" t="str"/>
      <x:c r="H5" s="96" t="str"/>
      <x:c r="I5" s="96" t="str"/>
      <x:c r="J5" s="96" t="str">
        <x:v>- Nee, dat is niet zo.</x:v>
      </x:c>
      <x:c r="K5" s="96" t="str"/>
      <x:c r="L5" s="96" t="str"/>
      <x:c r="M5" s="96" t="str"/>
      <x:c r="N5" s="96" t="str"/>
      <x:c r="O5" s="96" t="str"/>
      <x:c r="P5" s="160"/>
      <x:c r="Q5" s="160"/>
      <x:c r="R5" s="178"/>
      <x:c r="S5" s="96" t="str"/>
      <x:c r="T5" s="96" t="str">
        <x:v>Illustratieve rij</x:v>
      </x:c>
      <x:c r="U5" s="97" t="str">
        <x:v>Niet begonnen .</x:v>
      </x:c>
    </x:row>
    <x:row r="6">
      <x:c r="A6" s="98" t="str">
        <x:v>EX-ACT-002</x:v>
      </x:c>
      <x:c r="B6" s="99" t="str">
        <x:v>EX-IMP-001</x:v>
      </x:c>
      <x:c r="C6" s="99" t="str">
        <x:v>Illustratieve site - vervangen</x:v>
      </x:c>
      <x:c r="D6" s="99" t="str">
        <x:v>Minimiseren / verminderen</x:v>
      </x:c>
      <x:c r="E6" s="99" t="str">
        <x:v>Verminder de resterende voetafdruk door middel van ontwerp- en bedieningscontroles</x:v>
      </x:c>
      <x:c r="F6" s="99" t="str">
        <x:v>Pas nadat de vermijding is beoordeeld</x:v>
      </x:c>
      <x:c r="G6" s="99" t="str"/>
      <x:c r="H6" s="99" t="str"/>
      <x:c r="I6" s="99" t="str"/>
      <x:c r="J6" s="99" t="str">
        <x:v>- Nee, dat is niet zo.</x:v>
      </x:c>
      <x:c r="K6" s="99" t="str"/>
      <x:c r="L6" s="99" t="str"/>
      <x:c r="M6" s="99" t="str"/>
      <x:c r="N6" s="99" t="str"/>
      <x:c r="O6" s="99" t="str"/>
      <x:c r="P6" s="161"/>
      <x:c r="Q6" s="161"/>
      <x:c r="R6" s="179"/>
      <x:c r="S6" s="99" t="str"/>
      <x:c r="T6" s="99" t="str">
        <x:v>Illustratieve rij</x:v>
      </x:c>
      <x:c r="U6" s="100" t="str">
        <x:v>Niet begonnen .</x:v>
      </x:c>
    </x:row>
    <x:row r="7">
      <x:c r="A7" s="98" t="str">
        <x:v>EX-ACT-003</x:v>
      </x:c>
      <x:c r="B7" s="99" t="str">
        <x:v>EX-IMP-001</x:v>
      </x:c>
      <x:c r="C7" s="99" t="str">
        <x:v>Illustratieve site - vervangen</x:v>
      </x:c>
      <x:c r="D7" s="99" t="str">
        <x:v>Herstellen / regenereren</x:v>
      </x:c>
      <x:c r="E7" s="99" t="str">
        <x:v>Herstel van de gestorven gebieden en toezicht op de ecologische resultaten</x:v>
      </x:c>
      <x:c r="F7" s="99" t="str">
        <x:v>Voor effecten die zijn opgetreden of niet volledig kunnen worden vermeden</x:v>
      </x:c>
      <x:c r="G7" s="99" t="str"/>
      <x:c r="H7" s="99" t="str"/>
      <x:c r="I7" s="99" t="str"/>
      <x:c r="J7" s="99" t="str">
        <x:v>Voorwaardelijke</x:v>
      </x:c>
      <x:c r="K7" s="99" t="str"/>
      <x:c r="L7" s="99" t="str"/>
      <x:c r="M7" s="99" t="str"/>
      <x:c r="N7" s="99" t="str"/>
      <x:c r="O7" s="99" t="str"/>
      <x:c r="P7" s="161"/>
      <x:c r="Q7" s="161"/>
      <x:c r="R7" s="179"/>
      <x:c r="S7" s="99" t="str"/>
      <x:c r="T7" s="99" t="str">
        <x:v>Illustratieve rij</x:v>
      </x:c>
      <x:c r="U7" s="100" t="str">
        <x:v>Niet begonnen .</x:v>
      </x:c>
    </x:row>
    <x:row r="8">
      <x:c r="A8" s="98" t="str">
        <x:v>EX-ACT-004</x:v>
      </x:c>
      <x:c r="B8" s="99" t="str">
        <x:v>EX-IMP-001</x:v>
      </x:c>
      <x:c r="C8" s="99" t="str">
        <x:v>Illustratieve residuele impact - vervangen</x:v>
      </x:c>
      <x:c r="D8" s="99" t="str">
        <x:v>Afschrijving van de residuele impact</x:v>
      </x:c>
      <x:c r="E8" s="99" t="str">
        <x:v>Potentiële compensatie na eerdere hiërarchische stappen</x:v>
      </x:c>
      <x:c r="F8" s="99" t="str">
        <x:v>Ontwezen documentalternatieven</x:v>
      </x:c>
      <x:c r="G8" s="99" t="str"/>
      <x:c r="H8" s="99" t="str"/>
      <x:c r="I8" s="99" t="str"/>
      <x:c r="J8" s="99" t="str">
        <x:v>- Ja, dat is het.</x:v>
      </x:c>
      <x:c r="K8" s="99" t="str"/>
      <x:c r="L8" s="99" t="str"/>
      <x:c r="M8" s="99" t="str"/>
      <x:c r="N8" s="99" t="str"/>
      <x:c r="O8" s="99" t="str"/>
      <x:c r="P8" s="161"/>
      <x:c r="Q8" s="161"/>
      <x:c r="R8" s="179"/>
      <x:c r="S8" s="99" t="str"/>
      <x:c r="T8" s="99" t="str">
        <x:v>Illustratieve rij - geen goedkeuring</x:v>
      </x:c>
      <x:c r="U8" s="100" t="str">
        <x:v>Niet begonnen .</x:v>
      </x:c>
    </x:row>
    <x:row r="9">
      <x:c r="A9" s="98" t="str"/>
      <x:c r="B9" s="99" t="str"/>
      <x:c r="C9" s="99" t="str"/>
      <x:c r="D9" s="99" t="str">
        <x:v>Vermijd het</x:v>
      </x:c>
      <x:c r="E9" s="99" t="str"/>
      <x:c r="F9" s="99" t="str"/>
      <x:c r="G9" s="99" t="str"/>
      <x:c r="H9" s="99" t="str"/>
      <x:c r="I9" s="99" t="str"/>
      <x:c r="J9" s="99" t="str">
        <x:v>Niet beoordeeld</x:v>
      </x:c>
      <x:c r="K9" s="99" t="str"/>
      <x:c r="L9" s="99" t="str"/>
      <x:c r="M9" s="99" t="str"/>
      <x:c r="N9" s="99" t="str"/>
      <x:c r="O9" s="99" t="str"/>
      <x:c r="P9" s="161"/>
      <x:c r="Q9" s="161"/>
      <x:c r="R9" s="179"/>
      <x:c r="S9" s="99" t="str"/>
      <x:c r="T9" s="99" t="str"/>
      <x:c r="U9" s="100" t="str">
        <x:v>Niet van toepassing</x:v>
      </x:c>
    </x:row>
    <x:row r="10">
      <x:c r="A10" s="98" t="str"/>
      <x:c r="B10" s="99" t="str"/>
      <x:c r="C10" s="99" t="str"/>
      <x:c r="D10" s="99" t="str">
        <x:v>Vermijd het</x:v>
      </x:c>
      <x:c r="E10" s="99" t="str"/>
      <x:c r="F10" s="99" t="str"/>
      <x:c r="G10" s="99" t="str"/>
      <x:c r="H10" s="99" t="str"/>
      <x:c r="I10" s="99" t="str"/>
      <x:c r="J10" s="99" t="str">
        <x:v>Niet beoordeeld</x:v>
      </x:c>
      <x:c r="K10" s="99" t="str"/>
      <x:c r="L10" s="99" t="str"/>
      <x:c r="M10" s="99" t="str"/>
      <x:c r="N10" s="99" t="str"/>
      <x:c r="O10" s="99" t="str"/>
      <x:c r="P10" s="161"/>
      <x:c r="Q10" s="161"/>
      <x:c r="R10" s="179"/>
      <x:c r="S10" s="99" t="str"/>
      <x:c r="T10" s="99" t="str"/>
      <x:c r="U10" s="100" t="str">
        <x:v>Niet van toepassing</x:v>
      </x:c>
    </x:row>
    <x:row r="11">
      <x:c r="A11" s="98" t="str"/>
      <x:c r="B11" s="99" t="str"/>
      <x:c r="C11" s="99" t="str"/>
      <x:c r="D11" s="99" t="str">
        <x:v>Vermijd het</x:v>
      </x:c>
      <x:c r="E11" s="99" t="str"/>
      <x:c r="F11" s="99" t="str"/>
      <x:c r="G11" s="99" t="str"/>
      <x:c r="H11" s="99" t="str"/>
      <x:c r="I11" s="99" t="str"/>
      <x:c r="J11" s="99" t="str">
        <x:v>Niet beoordeeld</x:v>
      </x:c>
      <x:c r="K11" s="99" t="str"/>
      <x:c r="L11" s="99" t="str"/>
      <x:c r="M11" s="99" t="str"/>
      <x:c r="N11" s="99" t="str"/>
      <x:c r="O11" s="99" t="str"/>
      <x:c r="P11" s="161"/>
      <x:c r="Q11" s="161"/>
      <x:c r="R11" s="179"/>
      <x:c r="S11" s="99" t="str"/>
      <x:c r="T11" s="99" t="str"/>
      <x:c r="U11" s="100" t="str">
        <x:v>Niet van toepassing</x:v>
      </x:c>
    </x:row>
    <x:row r="12">
      <x:c r="A12" s="98" t="str"/>
      <x:c r="B12" s="99" t="str"/>
      <x:c r="C12" s="99" t="str"/>
      <x:c r="D12" s="99" t="str">
        <x:v>Vermijd het</x:v>
      </x:c>
      <x:c r="E12" s="99" t="str"/>
      <x:c r="F12" s="99" t="str"/>
      <x:c r="G12" s="99" t="str"/>
      <x:c r="H12" s="99" t="str"/>
      <x:c r="I12" s="99" t="str"/>
      <x:c r="J12" s="99" t="str">
        <x:v>Niet beoordeeld</x:v>
      </x:c>
      <x:c r="K12" s="99" t="str"/>
      <x:c r="L12" s="99" t="str"/>
      <x:c r="M12" s="99" t="str"/>
      <x:c r="N12" s="99" t="str"/>
      <x:c r="O12" s="99" t="str"/>
      <x:c r="P12" s="161"/>
      <x:c r="Q12" s="161"/>
      <x:c r="R12" s="179"/>
      <x:c r="S12" s="99" t="str"/>
      <x:c r="T12" s="99" t="str"/>
      <x:c r="U12" s="100" t="str">
        <x:v>Niet van toepassing</x:v>
      </x:c>
    </x:row>
    <x:row r="13">
      <x:c r="A13" s="98" t="str"/>
      <x:c r="B13" s="99" t="str"/>
      <x:c r="C13" s="99" t="str"/>
      <x:c r="D13" s="99" t="str">
        <x:v>Vermijd het</x:v>
      </x:c>
      <x:c r="E13" s="99" t="str"/>
      <x:c r="F13" s="99" t="str"/>
      <x:c r="G13" s="99" t="str"/>
      <x:c r="H13" s="99" t="str"/>
      <x:c r="I13" s="99" t="str"/>
      <x:c r="J13" s="99" t="str">
        <x:v>Niet beoordeeld</x:v>
      </x:c>
      <x:c r="K13" s="99" t="str"/>
      <x:c r="L13" s="99" t="str"/>
      <x:c r="M13" s="99" t="str"/>
      <x:c r="N13" s="99" t="str"/>
      <x:c r="O13" s="99" t="str"/>
      <x:c r="P13" s="161"/>
      <x:c r="Q13" s="161"/>
      <x:c r="R13" s="179"/>
      <x:c r="S13" s="99" t="str"/>
      <x:c r="T13" s="99" t="str"/>
      <x:c r="U13" s="100" t="str">
        <x:v>Niet van toepassing</x:v>
      </x:c>
    </x:row>
    <x:row r="14">
      <x:c r="A14" s="98" t="str"/>
      <x:c r="B14" s="99" t="str"/>
      <x:c r="C14" s="99" t="str"/>
      <x:c r="D14" s="99" t="str">
        <x:v>Vermijd het</x:v>
      </x:c>
      <x:c r="E14" s="99" t="str"/>
      <x:c r="F14" s="99" t="str"/>
      <x:c r="G14" s="99" t="str"/>
      <x:c r="H14" s="99" t="str"/>
      <x:c r="I14" s="99" t="str"/>
      <x:c r="J14" s="99" t="str">
        <x:v>Niet beoordeeld</x:v>
      </x:c>
      <x:c r="K14" s="99" t="str"/>
      <x:c r="L14" s="99" t="str"/>
      <x:c r="M14" s="99" t="str"/>
      <x:c r="N14" s="99" t="str"/>
      <x:c r="O14" s="99" t="str"/>
      <x:c r="P14" s="161"/>
      <x:c r="Q14" s="161"/>
      <x:c r="R14" s="179"/>
      <x:c r="S14" s="99" t="str"/>
      <x:c r="T14" s="99" t="str"/>
      <x:c r="U14" s="100" t="str">
        <x:v>Niet van toepassing</x:v>
      </x:c>
    </x:row>
    <x:row r="15">
      <x:c r="A15" s="98" t="str"/>
      <x:c r="B15" s="99" t="str"/>
      <x:c r="C15" s="99" t="str"/>
      <x:c r="D15" s="99" t="str">
        <x:v>Vermijd het</x:v>
      </x:c>
      <x:c r="E15" s="99" t="str"/>
      <x:c r="F15" s="99" t="str"/>
      <x:c r="G15" s="99" t="str"/>
      <x:c r="H15" s="99" t="str"/>
      <x:c r="I15" s="99" t="str"/>
      <x:c r="J15" s="99" t="str">
        <x:v>Niet beoordeeld</x:v>
      </x:c>
      <x:c r="K15" s="99" t="str"/>
      <x:c r="L15" s="99" t="str"/>
      <x:c r="M15" s="99" t="str"/>
      <x:c r="N15" s="99" t="str"/>
      <x:c r="O15" s="99" t="str"/>
      <x:c r="P15" s="161"/>
      <x:c r="Q15" s="161"/>
      <x:c r="R15" s="179"/>
      <x:c r="S15" s="99" t="str"/>
      <x:c r="T15" s="99" t="str"/>
      <x:c r="U15" s="100" t="str">
        <x:v>Niet van toepassing</x:v>
      </x:c>
    </x:row>
    <x:row r="16">
      <x:c r="A16" s="98" t="str"/>
      <x:c r="B16" s="99" t="str"/>
      <x:c r="C16" s="99" t="str"/>
      <x:c r="D16" s="99" t="str">
        <x:v>Vermijd het</x:v>
      </x:c>
      <x:c r="E16" s="99" t="str"/>
      <x:c r="F16" s="99" t="str"/>
      <x:c r="G16" s="99" t="str"/>
      <x:c r="H16" s="99" t="str"/>
      <x:c r="I16" s="99" t="str"/>
      <x:c r="J16" s="99" t="str">
        <x:v>Niet beoordeeld</x:v>
      </x:c>
      <x:c r="K16" s="99" t="str"/>
      <x:c r="L16" s="99" t="str"/>
      <x:c r="M16" s="99" t="str"/>
      <x:c r="N16" s="99" t="str"/>
      <x:c r="O16" s="99" t="str"/>
      <x:c r="P16" s="161"/>
      <x:c r="Q16" s="161"/>
      <x:c r="R16" s="179"/>
      <x:c r="S16" s="99" t="str"/>
      <x:c r="T16" s="99" t="str"/>
      <x:c r="U16" s="100" t="str">
        <x:v>Niet van toepassing</x:v>
      </x:c>
    </x:row>
    <x:row r="17">
      <x:c r="A17" s="98" t="str"/>
      <x:c r="B17" s="99" t="str"/>
      <x:c r="C17" s="99" t="str"/>
      <x:c r="D17" s="99" t="str">
        <x:v>Vermijd het</x:v>
      </x:c>
      <x:c r="E17" s="99" t="str"/>
      <x:c r="F17" s="99" t="str"/>
      <x:c r="G17" s="99" t="str"/>
      <x:c r="H17" s="99" t="str"/>
      <x:c r="I17" s="99" t="str"/>
      <x:c r="J17" s="99" t="str">
        <x:v>Niet beoordeeld</x:v>
      </x:c>
      <x:c r="K17" s="99" t="str"/>
      <x:c r="L17" s="99" t="str"/>
      <x:c r="M17" s="99" t="str"/>
      <x:c r="N17" s="99" t="str"/>
      <x:c r="O17" s="99" t="str"/>
      <x:c r="P17" s="161"/>
      <x:c r="Q17" s="161"/>
      <x:c r="R17" s="179"/>
      <x:c r="S17" s="99" t="str"/>
      <x:c r="T17" s="99" t="str"/>
      <x:c r="U17" s="100" t="str">
        <x:v>Niet van toepassing</x:v>
      </x:c>
    </x:row>
    <x:row r="18">
      <x:c r="A18" s="98" t="str"/>
      <x:c r="B18" s="99" t="str"/>
      <x:c r="C18" s="99" t="str"/>
      <x:c r="D18" s="99" t="str">
        <x:v>Vermijd het</x:v>
      </x:c>
      <x:c r="E18" s="99" t="str"/>
      <x:c r="F18" s="99" t="str"/>
      <x:c r="G18" s="99" t="str"/>
      <x:c r="H18" s="99" t="str"/>
      <x:c r="I18" s="99" t="str"/>
      <x:c r="J18" s="99" t="str">
        <x:v>Niet beoordeeld</x:v>
      </x:c>
      <x:c r="K18" s="99" t="str"/>
      <x:c r="L18" s="99" t="str"/>
      <x:c r="M18" s="99" t="str"/>
      <x:c r="N18" s="99" t="str"/>
      <x:c r="O18" s="99" t="str"/>
      <x:c r="P18" s="161"/>
      <x:c r="Q18" s="161"/>
      <x:c r="R18" s="179"/>
      <x:c r="S18" s="99" t="str"/>
      <x:c r="T18" s="99" t="str"/>
      <x:c r="U18" s="100" t="str">
        <x:v>Niet van toepassing</x:v>
      </x:c>
    </x:row>
    <x:row r="19">
      <x:c r="A19" s="101" t="str"/>
      <x:c r="B19" s="102" t="str"/>
      <x:c r="C19" s="102" t="str"/>
      <x:c r="D19" s="102" t="str">
        <x:v>Vermijd het</x:v>
      </x:c>
      <x:c r="E19" s="102" t="str"/>
      <x:c r="F19" s="102" t="str"/>
      <x:c r="G19" s="102" t="str"/>
      <x:c r="H19" s="102" t="str"/>
      <x:c r="I19" s="102" t="str"/>
      <x:c r="J19" s="102" t="str">
        <x:v>Niet beoordeeld</x:v>
      </x:c>
      <x:c r="K19" s="102" t="str"/>
      <x:c r="L19" s="102" t="str"/>
      <x:c r="M19" s="102" t="str"/>
      <x:c r="N19" s="102" t="str"/>
      <x:c r="O19" s="102" t="str"/>
      <x:c r="P19" s="162"/>
      <x:c r="Q19" s="162"/>
      <x:c r="R19" s="180"/>
      <x:c r="S19" s="102" t="str"/>
      <x:c r="T19" s="102" t="str"/>
      <x:c r="U19" s="103" t="str">
        <x:v>Niet van toepassing</x:v>
      </x:c>
    </x:row>
  </x:sheetData>
  <x:mergeCells>
    <x:mergeCell ref="A1:U1"/>
    <x:mergeCell ref="A2:U2"/>
  </x:mergeCells>
  <x:conditionalFormatting sqref="U5:U19">
    <x:cfRule type="expression" dxfId="4" priority="1">
      <x:formula>U5="Approved"</x:formula>
    </x:cfRule>
  </x:conditionalFormatting>
  <x:conditionalFormatting sqref="D5:D19">
    <x:cfRule type="expression" dxfId="5" priority="2">
      <x:formula>D5="Offset residual impact"</x:formula>
    </x:cfRule>
  </x:conditionalFormatting>
  <x:dataValidations count="3">
    <x:dataValidation type="list" sqref="D5:D19">
      <x:formula1>Lists!$F$5:$F$10</x:formula1>
    </x:dataValidation>
    <x:dataValidation type="list" sqref="J5:J19">
      <x:formula1>Lists!$H$5:$H$9</x:formula1>
    </x:dataValidation>
    <x:dataValidation type="list" sqref="U5:U19">
      <x:formula1>Lists!$A$5:$A$11</x:formula1>
    </x:dataValidation>
  </x:dataValidations>
  <x:pageMargins left="0.7" right="0.7" top="0.75" bottom="0.75" header="0.3" footer="0.3"/>
  <x:tableParts count="1">
    <x:tablePart xmlns:r="http://schemas.openxmlformats.org/officeDocument/2006/relationships" r:id="R671625bbea614ec0"/>
  </x:tableParts>
</x:worksheet>
</file>

<file path=xl/worksheets/sheet6.xml><?xml version="1.0" encoding="utf-8"?>
<x:worksheet xmlns:x="http://schemas.openxmlformats.org/spreadsheetml/2006/main">
  <x:sheetFormatPr defaultRowHeight="15"/>
  <x:cols>
    <x:col min="1" max="1" width="12" hidden="0" customWidth="1"/>
    <x:col min="2" max="2" width="27" hidden="0" customWidth="1"/>
    <x:col min="3" max="3" width="42" hidden="0" customWidth="1"/>
    <x:col min="4" max="4" width="43" hidden="0" customWidth="1"/>
    <x:col min="5" max="5" width="27" hidden="0" customWidth="1"/>
    <x:col min="6" max="6" width="18" hidden="0" customWidth="1"/>
    <x:col min="7" max="7" width="18" hidden="0" customWidth="1"/>
    <x:col min="8" max="8" width="27" hidden="0" customWidth="1"/>
    <x:col min="9" max="9" width="35" hidden="0" customWidth="1"/>
    <x:col min="10" max="10" width="14" hidden="0" customWidth="1"/>
    <x:col min="11" max="11" width="18" hidden="0" customWidth="1"/>
    <x:col min="12" max="12" width="58" hidden="0" customWidth="1"/>
  </x:cols>
  <x:sheetData>
    <x:row r="1" ht="34" customHeight="1">
      <x:c r="A1" s="4" t="str">
        <x:v>TNFD Openbaarmakingskarting</x:v>
      </x:c>
      <x:c r="B1" s="4"/>
      <x:c r="C1" s="4"/>
      <x:c r="D1" s="4"/>
      <x:c r="E1" s="4"/>
      <x:c r="F1" s="4"/>
      <x:c r="G1" s="4"/>
      <x:c r="H1" s="4"/>
      <x:c r="I1" s="4"/>
      <x:c r="J1" s="4"/>
      <x:c r="K1" s="4"/>
      <x:c r="L1" s="4"/>
    </x:row>
    <x:row r="2" ht="30" customHeight="1">
      <x:c r="A2" s="11" t="str">
        <x:v>Verbind gecontroleerde registers aan geselecteerde informatie over Risico- en Impactbeheer en metricen en doelstellingen.</x:v>
      </x:c>
      <x:c r="B2" s="11"/>
      <x:c r="C2" s="11"/>
      <x:c r="D2" s="11"/>
      <x:c r="E2" s="11"/>
      <x:c r="F2" s="11"/>
      <x:c r="G2" s="11"/>
      <x:c r="H2" s="11"/>
      <x:c r="I2" s="11"/>
      <x:c r="J2" s="11"/>
      <x:c r="K2" s="11"/>
      <x:c r="L2" s="11"/>
    </x:row>
    <x:row r="4" ht="34" customHeight="1">
      <x:c r="A4" s="55" t="str">
        <x:v>Kaart ID</x:v>
      </x:c>
      <x:c r="B4" s="56" t="str">
        <x:v>De pijler</x:v>
      </x:c>
      <x:c r="C4" s="56" t="str">
        <x:v>Aanbevolen openbaarmaking</x:v>
      </x:c>
      <x:c r="D4" s="56" t="str">
        <x:v>Register / bewijs</x:v>
      </x:c>
      <x:c r="E4" s="56" t="str">
        <x:v>Rapportage locatie</x:v>
      </x:c>
      <x:c r="F4" s="56" t="str">
        <x:v>Eigenaar</x:v>
      </x:c>
      <x:c r="G4" s="56" t="str">
        <x:v>Recenseur</x:v>
      </x:c>
      <x:c r="H4" s="56" t="str">
        <x:v>Toepassingsvermogen</x:v>
      </x:c>
      <x:c r="I4" s="56" t="str">
        <x:v>Gap / actie</x:v>
      </x:c>
      <x:c r="J4" s="56" t="str">
        <x:v>Vervaldatum</x:v>
      </x:c>
      <x:c r="K4" s="56" t="str">
        <x:v>Status van de dienst</x:v>
      </x:c>
      <x:c r="L4" s="57" t="str">
        <x:v>URL van de bron</x:v>
      </x:c>
    </x:row>
    <x:row r="5">
      <x:c r="A5" s="95" t="str">
        <x:v>MAP-01</x:v>
      </x:c>
      <x:c r="B5" s="96" t="str">
        <x:v>Risico- en impactbeheer</x:v>
      </x:c>
      <x:c r="C5" s="96" t="str">
        <x:v>A(i) - directe operatieproces</x:v>
      </x:c>
      <x:c r="D5" s="96" t="str">
        <x:v>Registries van locatie, afhankelijkheid-impact en risico's</x:v>
      </x:c>
      <x:c r="E5" s="96" t="str"/>
      <x:c r="F5" s="96" t="str"/>
      <x:c r="G5" s="96" t="str"/>
      <x:c r="H5" s="96" t="str"/>
      <x:c r="I5" s="96" t="str"/>
      <x:c r="J5" s="160"/>
      <x:c r="K5" s="96" t="str">
        <x:v>Niet begonnen .</x:v>
      </x:c>
      <x:c r="L5" s="97" t="str">
        <x:v>https://tnfd.global/wp-content/uploads/2023/08/Recommendations_of_the_Taskforce_on_Nature-related_Financial_Disclosures_September_2023.pdf</x:v>
      </x:c>
    </x:row>
    <x:row r="6">
      <x:c r="A6" s="98" t="str">
        <x:v>MAP-02</x:v>
      </x:c>
      <x:c r="B6" s="99" t="str">
        <x:v>Risico- en impactbeheer</x:v>
      </x:c>
      <x:c r="C6" s="99" t="str">
        <x:v>A(ii) - upstream/downstream-valuechainproces</x:v>
      </x:c>
      <x:c r="D6" s="99" t="str">
        <x:v>Bewijs voor screening, traceerbaarheid en betrokkenheid in de waardeketen</x:v>
      </x:c>
      <x:c r="E6" s="99" t="str"/>
      <x:c r="F6" s="99" t="str"/>
      <x:c r="G6" s="99" t="str"/>
      <x:c r="H6" s="99" t="str"/>
      <x:c r="I6" s="99" t="str"/>
      <x:c r="J6" s="161"/>
      <x:c r="K6" s="99" t="str">
        <x:v>Niet begonnen .</x:v>
      </x:c>
      <x:c r="L6" s="100" t="str">
        <x:v>https://tnfd.global/wp-content/uploads/2023/08/Recommendations_of_the_Taskforce_on_Nature-related_Financial_Disclosures_September_2023.pdf</x:v>
      </x:c>
    </x:row>
    <x:row r="7">
      <x:c r="A7" s="98" t="str">
        <x:v>MAP-03</x:v>
      </x:c>
      <x:c r="B7" s="99" t="str">
        <x:v>Risico- en impactbeheer</x:v>
      </x:c>
      <x:c r="C7" s="99" t="str">
        <x:v>B - beheerprocessen</x:v>
      </x:c>
      <x:c r="D7" s="99" t="str">
        <x:v>Verminderingsacties en controlebewijzen</x:v>
      </x:c>
      <x:c r="E7" s="99" t="str"/>
      <x:c r="F7" s="99" t="str"/>
      <x:c r="G7" s="99" t="str"/>
      <x:c r="H7" s="99" t="str"/>
      <x:c r="I7" s="99" t="str"/>
      <x:c r="J7" s="161"/>
      <x:c r="K7" s="99" t="str">
        <x:v>Niet begonnen .</x:v>
      </x:c>
      <x:c r="L7" s="100" t="str">
        <x:v>https://tnfd.global/wp-content/uploads/2023/08/Recommendations_of_the_Taskforce_on_Nature-related_Financial_Disclosures_September_2023.pdf</x:v>
      </x:c>
    </x:row>
    <x:row r="8">
      <x:c r="A8" s="98" t="str">
        <x:v>MAP-04</x:v>
      </x:c>
      <x:c r="B8" s="99" t="str">
        <x:v>Risico- en impactbeheer</x:v>
      </x:c>
      <x:c r="C8" s="99" t="str">
        <x:v>C - integratie in het algemene risicobeheer</x:v>
      </x:c>
      <x:c r="D8" s="99" t="str">
        <x:v>ERM-kruispunt, risicotaxonomie en escalatie</x:v>
      </x:c>
      <x:c r="E8" s="99" t="str"/>
      <x:c r="F8" s="99" t="str"/>
      <x:c r="G8" s="99" t="str"/>
      <x:c r="H8" s="99" t="str"/>
      <x:c r="I8" s="99" t="str"/>
      <x:c r="J8" s="161"/>
      <x:c r="K8" s="99" t="str">
        <x:v>Niet begonnen .</x:v>
      </x:c>
      <x:c r="L8" s="100" t="str">
        <x:v>https://tnfd.global/wp-content/uploads/2023/08/Recommendations_of_the_Taskforce_on_Nature-related_Financial_Disclosures_September_2023.pdf</x:v>
      </x:c>
    </x:row>
    <x:row r="9">
      <x:c r="A9" s="98" t="str">
        <x:v>MAP-05</x:v>
      </x:c>
      <x:c r="B9" s="99" t="str">
        <x:v>Metricen en doelstellingen</x:v>
      </x:c>
      <x:c r="C9" s="99" t="str">
        <x:v>A - Risico- en kansenmetricen</x:v>
      </x:c>
      <x:c r="D9" s="99" t="str">
        <x:v>Metrisch register - rijen risico/gelegenheid</x:v>
      </x:c>
      <x:c r="E9" s="99" t="str"/>
      <x:c r="F9" s="99" t="str"/>
      <x:c r="G9" s="99" t="str"/>
      <x:c r="H9" s="99" t="str"/>
      <x:c r="I9" s="99" t="str"/>
      <x:c r="J9" s="161"/>
      <x:c r="K9" s="99" t="str">
        <x:v>Niet begonnen .</x:v>
      </x:c>
      <x:c r="L9" s="100" t="str">
        <x:v>https://tnfd.global/wp-content/uploads/2023/08/Recommendations_of_the_Taskforce_on_Nature-related_Financial_Disclosures_September_2023.pdf</x:v>
      </x:c>
    </x:row>
    <x:row r="10">
      <x:c r="A10" s="98" t="str">
        <x:v>MAP-06</x:v>
      </x:c>
      <x:c r="B10" s="99" t="str">
        <x:v>Metricen en doelstellingen</x:v>
      </x:c>
      <x:c r="C10" s="99" t="str">
        <x:v>B - afhankelijkheids- en impactmetrices</x:v>
      </x:c>
      <x:c r="D10" s="99" t="str">
        <x:v>Metrisch register - afhankelijkheid/impact en sectorreeks</x:v>
      </x:c>
      <x:c r="E10" s="99" t="str"/>
      <x:c r="F10" s="99" t="str"/>
      <x:c r="G10" s="99" t="str"/>
      <x:c r="H10" s="99" t="str"/>
      <x:c r="I10" s="99" t="str"/>
      <x:c r="J10" s="161"/>
      <x:c r="K10" s="99" t="str">
        <x:v>Niet begonnen .</x:v>
      </x:c>
      <x:c r="L10" s="100" t="str">
        <x:v>https://tnfd.global/wp-content/uploads/2023/08/Recommendations_of_the_Taskforce_on_Nature-related_Financial_Disclosures_September_2023.pdf</x:v>
      </x:c>
    </x:row>
    <x:row r="11">
      <x:c r="A11" s="101" t="str">
        <x:v>MAP-07</x:v>
      </x:c>
      <x:c r="B11" s="102" t="str">
        <x:v>Metricen en doelstellingen</x:v>
      </x:c>
      <x:c r="C11" s="102" t="str">
        <x:v>C - doelstellingen en prestaties</x:v>
      </x:c>
      <x:c r="D11" s="102" t="str">
        <x:v>Doelregister en vooruitgangsaanduiding</x:v>
      </x:c>
      <x:c r="E11" s="102" t="str"/>
      <x:c r="F11" s="102" t="str"/>
      <x:c r="G11" s="102" t="str"/>
      <x:c r="H11" s="102" t="str"/>
      <x:c r="I11" s="102" t="str"/>
      <x:c r="J11" s="162"/>
      <x:c r="K11" s="102" t="str">
        <x:v>Niet begonnen .</x:v>
      </x:c>
      <x:c r="L11" s="103" t="str">
        <x:v>https://tnfd.global/wp-content/uploads/2023/08/Recommendations_of_the_Taskforce_on_Nature-related_Financial_Disclosures_September_2023.pdf</x:v>
      </x:c>
    </x:row>
  </x:sheetData>
  <x:mergeCells>
    <x:mergeCell ref="A1:L1"/>
    <x:mergeCell ref="A2:L2"/>
  </x:mergeCells>
  <x:conditionalFormatting sqref="K5:K11">
    <x:cfRule type="expression" dxfId="6" priority="1">
      <x:formula>K5="Approved"</x:formula>
    </x:cfRule>
  </x:conditionalFormatting>
  <x:dataValidations count="1">
    <x:dataValidation type="list" sqref="K5:K11">
      <x:formula1>Lists!$A$5:$A$11</x:formula1>
    </x:dataValidation>
  </x:dataValidations>
  <x:pageMargins left="0.7" right="0.7" top="0.75" bottom="0.75" header="0.3" footer="0.3"/>
  <x:tableParts count="1">
    <x:tablePart xmlns:r="http://schemas.openxmlformats.org/officeDocument/2006/relationships" r:id="R9dd17a453e594eb5"/>
  </x:tableParts>
</x:worksheet>
</file>

<file path=xl/worksheets/sheet7.xml><?xml version="1.0" encoding="utf-8"?>
<x:worksheet xmlns:x="http://schemas.openxmlformats.org/spreadsheetml/2006/main">
  <x:sheetFormatPr defaultRowHeight="15"/>
  <x:cols>
    <x:col min="1" max="1" width="23" hidden="0" customWidth="1"/>
    <x:col min="2" max="2" width="15" hidden="0" customWidth="1"/>
    <x:col min="3" max="3" width="20" hidden="0" customWidth="1"/>
    <x:col min="4" max="4" width="14" hidden="0" customWidth="1"/>
    <x:col min="5" max="5" width="15" hidden="0" customWidth="1"/>
    <x:col min="6" max="6" width="5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s>
  <x:sheetData>
    <x:row r="1" ht="34" customHeight="1">
      <x:c r="A1" s="4" t="str">
        <x:v>TNFD Metricen en doelstellingen Bereidheid Dashboard</x:v>
      </x:c>
      <x:c r="B1" s="4"/>
      <x:c r="C1" s="4"/>
      <x:c r="D1" s="4"/>
      <x:c r="E1" s="4"/>
      <x:c r="F1" s="4"/>
      <x:c r="G1" s="4"/>
      <x:c r="H1" s="4"/>
      <x:c r="I1" s="4"/>
      <x:c r="J1" s="4"/>
      <x:c r="K1" s="4"/>
      <x:c r="L1" s="4"/>
    </x:row>
    <x:row r="2" ht="30" customHeight="1">
      <x:c r="A2" s="11" t="str">
        <x:v>Summa van de actieve gegevens en open controleposities op basis van formules.</x:v>
      </x:c>
      <x:c r="B2" s="11"/>
      <x:c r="C2" s="11"/>
      <x:c r="D2" s="11"/>
      <x:c r="E2" s="11"/>
      <x:c r="F2" s="11"/>
      <x:c r="G2" s="11"/>
      <x:c r="H2" s="11"/>
      <x:c r="I2" s="11"/>
      <x:c r="J2" s="11"/>
      <x:c r="K2" s="11"/>
      <x:c r="L2" s="11"/>
    </x:row>
    <x:row r="4">
      <x:c r="A4" s="187" t="str">
        <x:v>Relevante / materiaalmetricen</x:v>
      </x:c>
      <x:c r="B4" s="187"/>
      <x:c r="C4" s="187"/>
      <x:c r="D4" s="235" t="str">
        <x:v>Goedgekeurde metrische gegevens</x:v>
      </x:c>
      <x:c r="E4" s="235"/>
      <x:c r="F4" s="235"/>
      <x:c r="G4" s="281" t="str">
        <x:v>Doelen op spoor</x:v>
      </x:c>
      <x:c r="H4" s="281"/>
      <x:c r="I4" s="281"/>
      <x:c r="J4" s="327" t="str">
        <x:v>Open gegevens over residuele impact</x:v>
      </x:c>
      <x:c r="K4" s="327"/>
      <x:c r="L4" s="327"/>
    </x:row>
    <x:row r="5">
      <x:c r="A5" s="206" t="n">
        <x:f>COUNTIF('Metric Register'!F5:F32,"Relevant and material")</x:f>
        <x:v>0</x:v>
      </x:c>
      <x:c r="B5" s="207"/>
      <x:c r="C5" s="208"/>
      <x:c r="D5" s="253" t="n">
        <x:f>COUNTIF('Metric Register'!V5:V32,"Approved")</x:f>
        <x:v>0</x:v>
      </x:c>
      <x:c r="E5" s="254"/>
      <x:c r="F5" s="255"/>
      <x:c r="G5" s="299" t="n">
        <x:f>COUNTIF('Target Register'!V5:V19,"On track")</x:f>
        <x:v>0</x:v>
      </x:c>
      <x:c r="H5" s="300"/>
      <x:c r="I5" s="301"/>
      <x:c r="J5" s="345" t="n">
        <x:f>COUNTIFS('Mitigation Actions'!D5:D19,"Offset residual impact",'Mitigation Actions'!U5:U19,"&lt;&gt;Approved")</x:f>
        <x:v>0</x:v>
      </x:c>
      <x:c r="K5" s="346"/>
      <x:c r="L5" s="347"/>
    </x:row>
    <x:row r="6">
      <x:c r="A6" s="209"/>
      <x:c r="B6" s="210"/>
      <x:c r="C6" s="211"/>
      <x:c r="D6" s="256"/>
      <x:c r="E6" s="257"/>
      <x:c r="F6" s="258"/>
      <x:c r="G6" s="302"/>
      <x:c r="H6" s="303"/>
      <x:c r="I6" s="304"/>
      <x:c r="J6" s="348"/>
      <x:c r="K6" s="349"/>
      <x:c r="L6" s="350"/>
    </x:row>
    <x:row r="8">
      <x:c r="A8" s="371" t="str">
        <x:v>Voltooiing van de metrische herziening</x:v>
      </x:c>
      <x:c r="B8" s="371"/>
      <x:c r="C8" s="371"/>
      <x:c r="D8" s="371" t="str">
        <x:v>Resultaten van de controle op publicatie</x:v>
      </x:c>
      <x:c r="E8" s="371"/>
      <x:c r="F8" s="371"/>
      <x:c r="G8" s="371"/>
      <x:c r="H8" s="371"/>
      <x:c r="I8" s="371"/>
      <x:c r="J8" s="371"/>
      <x:c r="K8" s="371"/>
      <x:c r="L8" s="371"/>
    </x:row>
    <x:row r="9">
      <x:c r="A9" s="377" t="n">
        <x:f>IFERROR(COUNTIF('Metric Register'!V5:V32,"Approved")/COUNTIF('Metric Register'!V5:V32,"&lt;&gt;Not applicable"),0)</x:f>
        <x:v>0</x:v>
      </x:c>
      <x:c r="B9" s="377"/>
      <x:c r="C9" s="377"/>
      <x:c r="D9" s="386" t="str">
        <x:f>IF(OR(COUNTIF('Disclosure Mapping'!K5:K11,"&lt;&gt;Approved")&gt;0,COUNTIFS('Mitigation Actions'!D5:D19,"Offset residual impact",'Mitigation Actions'!U5:U19,"&lt;&gt;Approved")&gt;0),"NOT READY - OPEN DISCLOSURE OR RESIDUAL-IMPACT ITEMS","READY FOR FINAL CONTROL")</x:f>
        <x:v>NOT READY - OPEN DISCLOSURE OR RESIDUAL-IMPACT ITEMS</x:v>
      </x:c>
      <x:c r="E9" s="386"/>
      <x:c r="F9" s="386"/>
      <x:c r="G9" s="386"/>
      <x:c r="H9" s="386"/>
      <x:c r="I9" s="386"/>
      <x:c r="J9" s="386"/>
      <x:c r="K9" s="386"/>
      <x:c r="L9" s="386"/>
    </x:row>
    <x:row r="10">
      <x:c r="A10" s="377"/>
      <x:c r="B10" s="377"/>
      <x:c r="C10" s="377"/>
      <x:c r="D10" s="386"/>
      <x:c r="E10" s="386"/>
      <x:c r="F10" s="386"/>
      <x:c r="G10" s="386"/>
      <x:c r="H10" s="386"/>
      <x:c r="I10" s="386"/>
      <x:c r="J10" s="386"/>
      <x:c r="K10" s="386"/>
      <x:c r="L10" s="386"/>
    </x:row>
    <x:row r="13" ht="34" customHeight="1">
      <x:c r="A13" s="55" t="str">
        <x:v>Werkstroom</x:v>
      </x:c>
      <x:c r="B13" s="56" t="str">
        <x:v>Actieve gegevens</x:v>
      </x:c>
      <x:c r="C13" s="56" t="str">
        <x:v>Goedgekeurd / op spoor</x:v>
      </x:c>
      <x:c r="D13" s="56" t="str">
        <x:v>Open .</x:v>
      </x:c>
      <x:c r="E13" s="56" t="str">
        <x:v>Voltooiing</x:v>
      </x:c>
      <x:c r="F13" s="57" t="str">
        <x:v>Hoogprioriteitsnoot</x:v>
      </x:c>
    </x:row>
    <x:row r="14">
      <x:c r="A14" s="95" t="str">
        <x:v>Metrisch register</x:v>
      </x:c>
      <x:c r="B14" s="96" t="n">
        <x:f>COUNTIF('Metric Register'!V5:V32,"&lt;&gt;Not applicable")</x:f>
        <x:v>28</x:v>
      </x:c>
      <x:c r="C14" s="96" t="n">
        <x:f>COUNTIF('Metric Register'!V5:V32,"Approved")</x:f>
        <x:v>0</x:v>
      </x:c>
      <x:c r="D14" s="96" t="n">
        <x:f>MAX(B14-C14,0)</x:f>
        <x:v>28</x:v>
      </x:c>
      <x:c r="E14" s="172" t="n">
        <x:f>IFERROR(C14/B14,0)</x:f>
        <x:v>0</x:v>
      </x:c>
      <x:c r="F14" s="97" t="str">
        <x:v>De kernmetricen zijn conform-of-expliceer.</x:v>
      </x:c>
    </x:row>
    <x:row r="15">
      <x:c r="A15" s="98" t="str">
        <x:v>Doelregister</x:v>
      </x:c>
      <x:c r="B15" s="99" t="n">
        <x:f>COUNTIF('Target Register'!V5:V19,"&lt;&gt;Not applicable")</x:f>
        <x:v>15</x:v>
      </x:c>
      <x:c r="C15" s="99" t="n">
        <x:f>COUNTIF('Target Register'!V5:V19,"On track")+COUNTIF('Target Register'!V5:V19,"Approved")</x:f>
        <x:v>0</x:v>
      </x:c>
      <x:c r="D15" s="99" t="n">
        <x:f>MAX(B15-C15,0)</x:f>
        <x:v>15</x:v>
      </x:c>
      <x:c r="E15" s="173" t="n">
        <x:f>IFERROR(C15/B15,0)</x:f>
        <x:v>0</x:v>
      </x:c>
      <x:c r="F15" s="100" t="str">
        <x:v>Vermiste doelen vereisen een transparante verklaring.</x:v>
      </x:c>
    </x:row>
    <x:row r="16">
      <x:c r="A16" s="98" t="str">
        <x:v>Verminderingsacties</x:v>
      </x:c>
      <x:c r="B16" s="99" t="n">
        <x:f>COUNTIF('Mitigation Actions'!U5:U19,"&lt;&gt;Not applicable")</x:f>
        <x:v>15</x:v>
      </x:c>
      <x:c r="C16" s="99" t="n">
        <x:f>COUNTIF('Mitigation Actions'!U5:U19,"Approved")</x:f>
        <x:v>0</x:v>
      </x:c>
      <x:c r="D16" s="99" t="n">
        <x:f>MAX(B16-C16,0)</x:f>
        <x:v>15</x:v>
      </x:c>
      <x:c r="E16" s="173" t="n">
        <x:f>IFERROR(C16/B16,0)</x:f>
        <x:v>0</x:v>
      </x:c>
      <x:c r="F16" s="100" t="str">
        <x:v>Offsets zijn instrumenten voor residuele impact na voorafgaande stappen.</x:v>
      </x:c>
    </x:row>
    <x:row r="17">
      <x:c r="A17" s="101" t="str">
        <x:v>Openbaarmakingskorting</x:v>
      </x:c>
      <x:c r="B17" s="102" t="n">
        <x:f>COUNTA('Disclosure Mapping'!A5:A11)</x:f>
        <x:v>7</x:v>
      </x:c>
      <x:c r="C17" s="102" t="n">
        <x:f>COUNTIF('Disclosure Mapping'!K5:K11,"Approved")</x:f>
        <x:v>0</x:v>
      </x:c>
      <x:c r="D17" s="102" t="n">
        <x:f>MAX(B17-C17,0)</x:f>
        <x:v>7</x:v>
      </x:c>
      <x:c r="E17" s="174" t="n">
        <x:f>IFERROR(C17/B17,0)</x:f>
        <x:v>0</x:v>
      </x:c>
      <x:c r="F17" s="103" t="str">
        <x:v>Alle geselecteerde openbaarmakingen vereisen bewijs en herziening.</x:v>
      </x:c>
    </x:row>
  </x:sheetData>
  <x:mergeCells>
    <x:mergeCell ref="A1:L1"/>
    <x:mergeCell ref="A2:L2"/>
    <x:mergeCell ref="A4:C4"/>
    <x:mergeCell ref="A5:C6"/>
    <x:mergeCell ref="D4:F4"/>
    <x:mergeCell ref="D5:F6"/>
    <x:mergeCell ref="G4:I4"/>
    <x:mergeCell ref="G5:I6"/>
    <x:mergeCell ref="J4:L4"/>
    <x:mergeCell ref="J5:L6"/>
    <x:mergeCell ref="A8:C8"/>
    <x:mergeCell ref="A9:C10"/>
    <x:mergeCell ref="D8:L8"/>
    <x:mergeCell ref="D9:L10"/>
  </x:mergeCells>
  <x:conditionalFormatting sqref="E14:E17">
    <x:cfRule type="dataBar" priority="1">
      <x:dataBar>
        <x:cfvo type="min"/>
        <x:cfvo type="max"/>
        <x:color rgb="FF4F7F73"/>
      </x:dataBar>
      <x:extLst>
        <x:ext xmlns:x14="http://schemas.microsoft.com/office/spreadsheetml/2009/9/main" uri="{B025F937-C7B1-47D3-B67F-A62EFF666E3E}">
          <x14:id>{E5D2A047-4238-8741-E2B3-85669B88D1C8}</x14:id>
        </x:ext>
      </x:extLst>
    </x:cfRule>
  </x:conditionalFormatting>
  <x:pageMargins left="0.7" right="0.7" top="0.75" bottom="0.75" header="0.3" footer="0.3"/>
  <x:drawing xmlns:r="http://schemas.openxmlformats.org/officeDocument/2006/relationships" r:id="R305c81dc869344ff"/>
  <x:extLst>
    <x:ext xmlns:x14="http://schemas.microsoft.com/office/spreadsheetml/2009/9/main" xmlns:xm="http://schemas.microsoft.com/office/excel/2006/main" uri="{78C0D931-6437-407d-A8EE-F0AAD7539E65}">
      <x14:conditionalFormattings>
        <x14:conditionalFormatting>
          <x14:cfRule type="dataBar" priority="1" id="{E5D2A047-4238-8741-E2B3-85669B88D1C8}">
            <x14:dataBar gradient="1">
              <x14:cfvo type="min"/>
              <x14:cfvo type="max"/>
              <x14:fillColor rgb="FF4F7F73"/>
            </x14:dataBar>
          </x14:cfRule>
          <xm:sqref>E14:E17</xm:sqref>
        </x14:conditionalFormatting>
      </x14:conditionalFormattings>
    </x:ext>
  </x:extLst>
</x:worksheet>
</file>