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Record ID"/>
    <x:tableColumn id="2" name="Entity / asset / relationship"/>
    <x:tableColumn id="3" name="Legal / accounting classification"/>
    <x:tableColumn id="4" name="Accounting treatment / interest"/>
    <x:tableColumn id="5" name="Financial consolidation status"/>
    <x:tableColumn id="6" name="Own operations classification"/>
    <x:tableColumn id="7" name="Upstream / downstream role"/>
    <x:tableColumn id="8" name="Material IRO IDs"/>
    <x:tableColumn id="9" name="Disclosure / metric"/>
    <x:tableColumn id="10" name="Metric-specific boundary / rule"/>
    <x:tableColumn id="11" name="Relief / estimate used"/>
    <x:tableColumn id="12" name="Data source / evidence"/>
    <x:tableColumn id="13" name="Owner"/>
    <x:tableColumn id="14" name="Reviewer"/>
    <x:tableColumn id="15" name="Approval status"/>
    <x:tableColumn id="16" name="Notes / limitations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Request ID"/>
    <x:tableColumn id="2" name="Requesting undertaking"/>
    <x:tableColumn id="3" name="Recipient / supplier"/>
    <x:tableColumn id="4" name="Request purpose"/>
    <x:tableColumn id="5" name="Mandatory reporting purpose?"/>
    <x:tableColumn id="6" name="Protected-undertaking status"/>
    <x:tableColumn id="7" name="Average employees (preceding FY)"/>
    <x:tableColumn id="8" name="Self-declaration received"/>
    <x:tableColumn id="9" name="Annex II version"/>
    <x:tableColumn id="10" name="Datapoint / question ID"/>
    <x:tableColumn id="11" name="Within Annex II cap?"/>
    <x:tableColumn id="12" name="Above-cap / other-purpose treatment"/>
    <x:tableColumn id="13" name="Statutory notice sent"/>
    <x:tableColumn id="14" name="Response status"/>
    <x:tableColumn id="15" name="Evidence owner"/>
    <x:tableColumn id="16" name="Request / response date"/>
    <x:tableColumn id="17" name="Legal / assurance notes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Response ID"/>
    <x:tableColumn id="2" name="Request ID"/>
    <x:tableColumn id="3" name="Requester and legal purpose verified"/>
    <x:tableColumn id="4" name="Protected status / evidence"/>
    <x:tableColumn id="5" name="Datapoint / question ID"/>
    <x:tableColumn id="6" name="Cap classification"/>
    <x:tableColumn id="7" name="Response action"/>
    <x:tableColumn id="8" name="Source / method / estimate"/>
    <x:tableColumn id="9" name="Voluntary sharing?"/>
    <x:tableColumn id="10" name="Confidentiality / data-use terms"/>
    <x:tableColumn id="11" name="Approver"/>
    <x:tableColumn id="12" name="Response date"/>
    <x:tableColumn id="13" name="Evidence location"/>
    <x:tableColumn id="14" name="Open clarification / limitation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Judgement ID"/>
    <x:tableColumn id="2" name="ESRS requirement / paragraph"/>
    <x:tableColumn id="3" name="Material IRO / user need"/>
    <x:tableColumn id="4" name="Boundary or data gap"/>
    <x:tableColumn id="5" name="Information considered"/>
    <x:tableColumn id="6" name="Alternatives tested"/>
    <x:tableColumn id="7" name="Cost / effort factors"/>
    <x:tableColumn id="8" name="Decision-useful benefit"/>
    <x:tableColumn id="9" name="Selected reporting route"/>
    <x:tableColumn id="10" name="Method / source hierarchy"/>
    <x:tableColumn id="11" name="Key assumptions"/>
    <x:tableColumn id="12" name="Uncertainty / sensitivity"/>
    <x:tableColumn id="13" name="Partial boundary / exclusions"/>
    <x:tableColumn id="14" name="Disclosure wording / location"/>
    <x:tableColumn id="15" name="Improvement action and milestone"/>
    <x:tableColumn id="16" name="Owner"/>
    <x:tableColumn id="17" name="Reviewer"/>
    <x:tableColumn id="18" name="Review date"/>
    <x:tableColumn id="1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Decision ID"/>
    <x:tableColumn id="2" name="ESRS datapoint / disclosure objective"/>
    <x:tableColumn id="3" name="Information at issue"/>
    <x:tableColumn id="4" name="Concern classification"/>
    <x:tableColumn id="5" name="Aggregation tested"/>
    <x:tableColumn id="6" name="Redaction / anonymisation tested"/>
    <x:tableColumn id="7" name="Permitted basis selected"/>
    <x:tableColumn id="8" name="Conditions met?"/>
    <x:tableColumn id="9" name="Fair and balanced understanding preserved"/>
    <x:tableColumn id="10" name="Exemption / treatment disclosed"/>
    <x:tableColumn id="11" name="Governance approver"/>
    <x:tableColumn id="12" name="Evidence location / retention"/>
    <x:tableColumn id="13" name="Last reassessed"/>
    <x:tableColumn id="14" name="Next trigger / reassessment date"/>
    <x:tableColumn id="15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RO ID"/>
    <x:tableColumn id="2" name="Time horizon"/>
    <x:tableColumn id="3" name="Material matter / IRO"/>
    <x:tableColumn id="4" name="Impact / dependency / risk / opportunity"/>
    <x:tableColumn id="5" name="Financial driver"/>
    <x:tableColumn id="6" name="Affected financial-statement line item / cash-flow channel"/>
    <x:tableColumn id="7" name="Current financial effect"/>
    <x:tableColumn id="8" name="Next-period carrying-amount adjustment risk"/>
    <x:tableColumn id="9" name="Anticipated financial effect / method"/>
    <x:tableColumn id="10" name="Quantification route"/>
    <x:tableColumn id="11" name="Amount / range / non-monetary information"/>
    <x:tableColumn id="12" name="Key assumptions and uncertainty"/>
    <x:tableColumn id="13" name="Financial-statement connectivity"/>
    <x:tableColumn id="14" name="Evidence / reconciliation"/>
    <x:tableColumn id="15" name="Owner"/>
    <x:tableColumn id="16" name="Reviewer"/>
    <x:tableColumn id="17" name="Status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Source ID"/>
    <x:tableColumn id="2" name="Instrument / document"/>
    <x:tableColumn id="3" name="Status at source check"/>
    <x:tableColumn id="4" name="Relevant topics / paragraphs"/>
    <x:tableColumn id="5" name="Checked on"/>
    <x:tableColumn id="6" name="Official URL"/>
    <x:tableColumn id="7" name="Update trigger"/>
    <x:tableColumn id="8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LRA ESRS Practical Control Templates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Boundary mapping, value-chain requests, estimates, confidential-information decisions and IRO-to-finance connectivity.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Use one controlled record per entity, request, judgement, omission decision or material IRO. Do not convert a data gap into 'not applicable', and do not treat these templates as a substitute for the final ESRS text or legal/accounting advice.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Workbook section</x:v>
      </x:c>
      <x:c r="B6" s="38" t="str">
        <x:v>Purpose</x:v>
      </x:c>
      <x:c r="D6" s="38" t="str">
        <x:v>CONTROL DASHBOARD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Classify entities, assets and business relationships before applying metric-specific rules.</x:v>
      </x:c>
      <x:c r="D7" s="51" t="str">
        <x:v>Boundary records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Control the purpose, protected-undertaking status, Annex II mapping and reporter treatment of supplier requests.</x:v>
      </x:c>
      <x:c r="D8" s="51" t="str">
        <x:v>Open / active requests</x:v>
      </x:c>
      <x:c r="E8" s="57" t="n">
        <x:f>COUNTIF('REQUEST REGISTER'!N7:N106,"&lt;&gt;Closed")-COUNTBLANK('REQUEST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Prepare a purpose-specific response file without over-refusing or confusing confidentiality with missing data.</x:v>
      </x:c>
      <x:c r="D9" s="51" t="str">
        <x:v>Judgements not approved</x:v>
      </x:c>
      <x:c r="E9" s="57" t="n">
        <x:f>COUNTIF('JUDGEMENT REGISTER'!S7:S106,"&lt;&gt;Approved")-COUNTBLANK('JUDGEMENT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Evidence estimates, partial boundaries and 'undue cost or effort' conclusions, including alternatives and improvement plans.</x:v>
      </x:c>
      <x:c r="D10" s="51" t="str">
        <x:v>Omission decisions due</x:v>
      </x:c>
      <x:c r="E10" s="57" t="n">
        <x:f>COUNTIF('OMISSION REGISTER'!O7:O106,"Review due")</x:f>
        <x:v>0</x:v>
      </x:c>
    </x:row>
    <x:row r="11" ht="118.80000305175781" hidden="0" customHeight="1">
      <x:c r="A11" s="46" t="str">
        <x:v>OMISSION REGISTER</x:v>
      </x:c>
      <x:c r="B11" s="46" t="str">
        <x:v>Separate aggregation, redaction, legal restrictions and permitted omissions, with annual reassessment.</x:v>
      </x:c>
      <x:c r="D11" s="51" t="str">
        <x:v>Finance mappings not approved</x:v>
      </x:c>
      <x:c r="E11" s="57" t="n">
        <x:f>COUNTIF('IRO-TO-FINANCE'!Q7:Q106,"&lt;&gt;Approved")-COUNTBLANK('IRO-TO-FINANCE'!A7:A106)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Connect material IROs to revenue, costs, assets, liabilities, cash flows, finance access and cost of capital.</x:v>
      </x:c>
    </x:row>
    <x:row r="13" ht="24" hidden="0" customHeight="1">
      <x:c r="A13" s="46" t="str">
        <x:v>SOURCES &amp; VERSION</x:v>
      </x:c>
      <x:c r="B13" s="46" t="str">
        <x:v>Record source status, checked dates and update triggers.</x:v>
      </x:c>
      <x:c r="D13" s="63" t="str">
        <x:v>Suggested control sequence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Lock the reporting undertaking and financial consolidation basis.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Map own operations, upstream/downstream relationships and material IROs.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Apply the relevant metric or relief conditions and retain evidence.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Reconcile to disclosures, finance models, approval records and comparative data.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Reassess annually and on legal, organisational, data or IRO triggers.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Status</x:v>
      </x:c>
      <x:c r="B1" s="76" t="str">
        <x:v>YesNo</x:v>
      </x:c>
      <x:c r="C1" s="76" t="str">
        <x:v>EntityClass</x:v>
      </x:c>
      <x:c r="D1" s="76" t="str">
        <x:v>OwnOps</x:v>
      </x:c>
      <x:c r="E1" s="76" t="str">
        <x:v>ValueChainRole</x:v>
      </x:c>
      <x:c r="F1" s="76" t="str">
        <x:v>Relief</x:v>
      </x:c>
      <x:c r="G1" s="76" t="str">
        <x:v>Purpose</x:v>
      </x:c>
      <x:c r="H1" s="76" t="str">
        <x:v>RequestTreatment</x:v>
      </x:c>
      <x:c r="I1" s="76" t="str">
        <x:v>EstimateRoute</x:v>
      </x:c>
      <x:c r="J1" s="76" t="str">
        <x:v>OmissionBasis</x:v>
      </x:c>
      <x:c r="K1" s="76" t="str">
        <x:v>FinanceDriver</x:v>
      </x:c>
      <x:c r="L1" s="76" t="str">
        <x:v>QuantRoute</x:v>
      </x:c>
    </x:row>
    <x:row r="2">
      <x:c r="A2" s="78" t="str">
        <x:v>Not started</x:v>
      </x:c>
      <x:c r="B2" s="78" t="str">
        <x:v>Yes</x:v>
      </x:c>
      <x:c r="C2" s="78" t="str">
        <x:v>Parent</x:v>
      </x:c>
      <x:c r="D2" s="78" t="str">
        <x:v>Own operations</x:v>
      </x:c>
      <x:c r="E2" s="78" t="str">
        <x:v>Upstream</x:v>
      </x:c>
      <x:c r="F2" s="78" t="str">
        <x:v>None</x:v>
      </x:c>
      <x:c r="G2" s="78" t="str">
        <x:v>Mandatory sustainability reporting</x:v>
      </x:c>
      <x:c r="H2" s="78" t="str">
        <x:v>Within cap - request</x:v>
      </x:c>
      <x:c r="I2" s="78" t="str">
        <x:v>Direct data</x:v>
      </x:c>
      <x:c r="J2" s="78" t="str">
        <x:v>No omission - full disclosure</x:v>
      </x:c>
      <x:c r="K2" s="78" t="str">
        <x:v>Price and volume</x:v>
      </x:c>
      <x:c r="L2" s="78" t="str">
        <x:v>Single amount</x:v>
      </x:c>
    </x:row>
    <x:row r="3">
      <x:c r="A3" s="78" t="str">
        <x:v>In progress</x:v>
      </x:c>
      <x:c r="B3" s="78" t="str">
        <x:v>No</x:v>
      </x:c>
      <x:c r="C3" s="78" t="str">
        <x:v>Consolidated subsidiary</x:v>
      </x:c>
      <x:c r="D3" s="78" t="str">
        <x:v>Value chain</x:v>
      </x:c>
      <x:c r="E3" s="78" t="str">
        <x:v>Downstream</x:v>
      </x:c>
      <x:c r="F3" s="78" t="str">
        <x:v>Estimate / proxy</x:v>
      </x:c>
      <x:c r="G3" s="78" t="str">
        <x:v>Due diligence</x:v>
      </x:c>
      <x:c r="H3" s="78" t="str">
        <x:v>Above cap - decline for capped purpose</x:v>
      </x:c>
      <x:c r="I3" s="78" t="str">
        <x:v>Estimate / proxy / sample</x:v>
      </x:c>
      <x:c r="J3" s="78" t="str">
        <x:v>Aggregation</x:v>
      </x:c>
      <x:c r="K3" s="78" t="str">
        <x:v>Operating cost</x:v>
      </x:c>
      <x:c r="L3" s="78" t="str">
        <x:v>Range</x:v>
      </x:c>
    </x:row>
    <x:row r="4">
      <x:c r="A4" s="78" t="str">
        <x:v>Ready for review</x:v>
      </x:c>
      <x:c r="B4" s="78" t="str">
        <x:v>Uncertain</x:v>
      </x:c>
      <x:c r="C4" s="78" t="str">
        <x:v>Joint operation</x:v>
      </x:c>
      <x:c r="D4" s="78" t="str">
        <x:v>Dual relationship</x:v>
      </x:c>
      <x:c r="E4" s="78" t="str">
        <x:v>Both</x:v>
      </x:c>
      <x:c r="F4" s="78" t="str">
        <x:v>Partial boundary</x:v>
      </x:c>
      <x:c r="G4" s="78" t="str">
        <x:v>Product compliance</x:v>
      </x:c>
      <x:c r="H4" s="78" t="str">
        <x:v>Voluntary sharing</x:v>
      </x:c>
      <x:c r="I4" s="78" t="str">
        <x:v>Objectively defined partial scope</x:v>
      </x:c>
      <x:c r="J4" s="78" t="str">
        <x:v>Redaction</x:v>
      </x:c>
      <x:c r="K4" s="78" t="str">
        <x:v>Assets and useful lives</x:v>
      </x:c>
      <x:c r="L4" s="78" t="str">
        <x:v>Non-monetary quantity</x:v>
      </x:c>
    </x:row>
    <x:row r="5">
      <x:c r="A5" s="78" t="str">
        <x:v>Approved</x:v>
      </x:c>
      <x:c r="C5" s="78" t="str">
        <x:v>Associate</x:v>
      </x:c>
      <x:c r="D5" s="78" t="str">
        <x:v>Metric-specific treatment</x:v>
      </x:c>
      <x:c r="E5" s="78" t="str">
        <x:v>None</x:v>
      </x:c>
      <x:c r="F5" s="78" t="str">
        <x:v>Non-significant-driver exclusion</x:v>
      </x:c>
      <x:c r="G5" s="78" t="str">
        <x:v>Financing / credit</x:v>
      </x:c>
      <x:c r="H5" s="78" t="str">
        <x:v>Separate-purpose request</x:v>
      </x:c>
      <x:c r="I5" s="78" t="str">
        <x:v>Qualitative financial effects</x:v>
      </x:c>
      <x:c r="J5" s="78" t="str">
        <x:v>Serious commercial prejudice</x:v>
      </x:c>
      <x:c r="K5" s="78" t="str">
        <x:v>Liabilities and provisions</x:v>
      </x:c>
      <x:c r="L5" s="78" t="str">
        <x:v>Qualitative only under specified relief</x:v>
      </x:c>
    </x:row>
    <x:row r="6">
      <x:c r="A6" s="78" t="str">
        <x:v>Review due</x:v>
      </x:c>
      <x:c r="C6" s="78" t="str">
        <x:v>Joint venture</x:v>
      </x:c>
      <x:c r="D6" s="78" t="str">
        <x:v>To assess</x:v>
      </x:c>
      <x:c r="E6" s="78" t="str">
        <x:v>To assess</x:v>
      </x:c>
      <x:c r="F6" s="78" t="str">
        <x:v>Joint-operation relief</x:v>
      </x:c>
      <x:c r="G6" s="78" t="str">
        <x:v>Customer risk management</x:v>
      </x:c>
      <x:c r="H6" s="78" t="str">
        <x:v>Clarification needed</x:v>
      </x:c>
      <x:c r="I6" s="78" t="str">
        <x:v>Combined quantitative effects</x:v>
      </x:c>
      <x:c r="J6" s="78" t="str">
        <x:v>Trade secret</x:v>
      </x:c>
      <x:c r="K6" s="78" t="str">
        <x:v>Capital expenditure and investment</x:v>
      </x:c>
      <x:c r="L6" s="78" t="str">
        <x:v>Combined effect</x:v>
      </x:c>
    </x:row>
    <x:row r="7">
      <x:c r="A7" s="78" t="str">
        <x:v>Closed</x:v>
      </x:c>
      <x:c r="C7" s="78" t="str">
        <x:v>Investment</x:v>
      </x:c>
      <x:c r="F7" s="78" t="str">
        <x:v>Quantification relief</x:v>
      </x:c>
      <x:c r="G7" s="78" t="str">
        <x:v>Procurement onboarding</x:v>
      </x:c>
      <x:c r="H7" s="78" t="str">
        <x:v>Not a protected undertaking</x:v>
      </x:c>
      <x:c r="I7" s="78" t="str">
        <x:v>Exclude non-significant driver</x:v>
      </x:c>
      <x:c r="J7" s="78" t="str">
        <x:v>Classified information</x:v>
      </x:c>
      <x:c r="K7" s="78" t="str">
        <x:v>Working capital and cash flow</x:v>
      </x:c>
      <x:c r="L7" s="78" t="str">
        <x:v>Not yet quantified - capability relief</x:v>
      </x:c>
    </x:row>
    <x:row r="8">
      <x:c r="A8" s="78" t="str">
        <x:v>Rejected</x:v>
      </x:c>
      <x:c r="C8" s="78" t="str">
        <x:v>Leased asset</x:v>
      </x:c>
      <x:c r="F8" s="78" t="str">
        <x:v>Permitted omission</x:v>
      </x:c>
      <x:c r="G8" s="78" t="str">
        <x:v>Other</x:v>
      </x:c>
      <x:c r="I8" s="78" t="str">
        <x:v>Quantification relief</x:v>
      </x:c>
      <x:c r="J8" s="78" t="str">
        <x:v>Legal restriction / privacy / security</x:v>
      </x:c>
      <x:c r="K8" s="78" t="str">
        <x:v>Access to finance / cost of capital</x:v>
      </x:c>
    </x:row>
    <x:row r="9">
      <x:c r="C9" s="78" t="str">
        <x:v>Supplier</x:v>
      </x:c>
      <x:c r="F9" s="78" t="str">
        <x:v>Other</x:v>
      </x:c>
      <x:c r="I9" s="78" t="str">
        <x:v>Permitted omission</x:v>
      </x:c>
      <x:c r="J9" s="78" t="str">
        <x:v>Missing / uncertain data</x:v>
      </x:c>
      <x:c r="K9" s="78" t="str">
        <x:v>Other</x:v>
      </x:c>
    </x:row>
    <x:row r="10">
      <x:c r="C10" s="78" t="str">
        <x:v>Customer</x:v>
      </x:c>
    </x:row>
    <x:row r="11">
      <x:c r="C11" s="78" t="str">
        <x:v>Other relationship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ESRS Boundary Map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Classify the reporting undertaking, own operations, value-chain relationships and metric-specific overlays before calculation.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Record ID</x:v>
      </x:c>
      <x:c r="B6" s="38" t="str">
        <x:v>Entity / asset / relationship</x:v>
      </x:c>
      <x:c r="C6" s="38" t="str">
        <x:v>Legal / accounting classification</x:v>
      </x:c>
      <x:c r="D6" s="38" t="str">
        <x:v>Accounting treatment / interest</x:v>
      </x:c>
      <x:c r="E6" s="38" t="str">
        <x:v>Financial consolidation status</x:v>
      </x:c>
      <x:c r="F6" s="38" t="str">
        <x:v>Own operations classification</x:v>
      </x:c>
      <x:c r="G6" s="38" t="str">
        <x:v>Upstream / downstream role</x:v>
      </x:c>
      <x:c r="H6" s="38" t="str">
        <x:v>Material IRO IDs</x:v>
      </x:c>
      <x:c r="I6" s="38" t="str">
        <x:v>Disclosure / metric</x:v>
      </x:c>
      <x:c r="J6" s="38" t="str">
        <x:v>Metric-specific boundary / rule</x:v>
      </x:c>
      <x:c r="K6" s="38" t="str">
        <x:v>Relief / estimate used</x:v>
      </x:c>
      <x:c r="L6" s="38" t="str">
        <x:v>Data source / evidence</x:v>
      </x:c>
      <x:c r="M6" s="38" t="str">
        <x:v>Owner</x:v>
      </x:c>
      <x:c r="N6" s="38" t="str">
        <x:v>Reviewer</x:v>
      </x:c>
      <x:c r="O6" s="38" t="str">
        <x:v>Approval status</x:v>
      </x:c>
      <x:c r="P6" s="38" t="str">
        <x:v>Notes / limitations</x:v>
      </x:c>
    </x:row>
    <x:row r="7" ht="42" customHeight="1">
      <x:c r="A7" s="46" t="str">
        <x:v>ILL-BND-001</x:v>
      </x:c>
      <x:c r="B7" s="46" t="str">
        <x:v>Consolidated production subsidiary</x:v>
      </x:c>
      <x:c r="C7" s="46" t="str">
        <x:v>Consolidated subsidiary</x:v>
      </x:c>
      <x:c r="D7" s="46" t="str">
        <x:v>100%; line-by-line consolidation</x:v>
      </x:c>
      <x:c r="E7" s="46" t="str">
        <x:v>Included</x:v>
      </x:c>
      <x:c r="F7" s="46" t="str">
        <x:v>Own operations</x:v>
      </x:c>
      <x:c r="G7" s="46" t="str">
        <x:v>None</x:v>
      </x:c>
      <x:c r="H7" s="46" t="str">
        <x:v>IRO-E1-01; IRO-S1-02</x:v>
      </x:c>
      <x:c r="I7" s="46" t="str">
        <x:v>ESRS E1-6; ESRS S1 workforce metrics</x:v>
      </x:c>
      <x:c r="J7" s="46" t="str">
        <x:v>Default reporting-undertaking boundary; check metric-specific exceptions</x:v>
      </x:c>
      <x:c r="K7" s="46" t="str">
        <x:v>None</x:v>
      </x:c>
      <x:c r="L7" s="46" t="str">
        <x:v>Consolidation schedule; HR and energy systems</x:v>
      </x:c>
      <x:c r="M7" s="46" t="str">
        <x:v>Group reporting</x:v>
      </x:c>
      <x:c r="N7" s="46" t="str">
        <x:v>Finance controller</x:v>
      </x:c>
      <x:c r="O7" s="46" t="str">
        <x:v>Approved</x:v>
      </x:c>
      <x:c r="P7" s="46" t="str">
        <x:v>Illustrative only; confirm final ESRS and group facts.</x:v>
      </x:c>
    </x:row>
    <x:row r="8" ht="42" customHeight="1">
      <x:c r="A8" s="46" t="str">
        <x:v>ILL-BND-002</x:v>
      </x:c>
      <x:c r="B8" s="46" t="str">
        <x:v>50% quarry joint operation</x:v>
      </x:c>
      <x:c r="C8" s="46" t="str">
        <x:v>Joint operation</x:v>
      </x:c>
      <x:c r="D8" s="46" t="str">
        <x:v>Recognised share of assets, liabilities, revenue and expenses</x:v>
      </x:c>
      <x:c r="E8" s="46" t="str">
        <x:v>Recognised share</x:v>
      </x:c>
      <x:c r="F8" s="46" t="str">
        <x:v>Own operations</x:v>
      </x:c>
      <x:c r="G8" s="46" t="str">
        <x:v>None</x:v>
      </x:c>
      <x:c r="H8" s="46" t="str">
        <x:v>IRO-E1-03</x:v>
      </x:c>
      <x:c r="I8" s="46" t="str">
        <x:v>ESRS E1-6 GHG emissions</x:v>
      </x:c>
      <x:c r="J8" s="46" t="str">
        <x:v>Own-operations classification; environmental metric may require separate operational-control assessment</x:v>
      </x:c>
      <x:c r="K8" s="46" t="str">
        <x:v>Joint-operation relief</x:v>
      </x:c>
      <x:c r="L8" s="46" t="str">
        <x:v>Joint agreement; accounting memo; operational-control assessment</x:v>
      </x:c>
      <x:c r="M8" s="46" t="str">
        <x:v>Sustainability data owner</x:v>
      </x:c>
      <x:c r="N8" s="46" t="str">
        <x:v>Group finance</x:v>
      </x:c>
      <x:c r="O8" s="46" t="str">
        <x:v>In progress</x:v>
      </x:c>
      <x:c r="P8" s="46" t="str">
        <x:v>Illustrative; document any metric-specific treatment.</x:v>
      </x:c>
    </x:row>
    <x:row r="9" ht="42" customHeight="1">
      <x:c r="A9" s="46" t="str">
        <x:v>ILL-BND-003</x:v>
      </x:c>
      <x:c r="B9" s="46" t="str">
        <x:v>35% specialist-materials associate</x:v>
      </x:c>
      <x:c r="C9" s="46" t="str">
        <x:v>Associate</x:v>
      </x:c>
      <x:c r="D9" s="46" t="str">
        <x:v>Equity method; significant influence</x:v>
      </x:c>
      <x:c r="E9" s="46" t="str">
        <x:v>Outside line-by-line consolidation</x:v>
      </x:c>
      <x:c r="F9" s="46" t="str">
        <x:v>Value chain</x:v>
      </x:c>
      <x:c r="G9" s="46" t="str">
        <x:v>Upstream</x:v>
      </x:c>
      <x:c r="H9" s="46" t="str">
        <x:v>IRO-E5-04</x:v>
      </x:c>
      <x:c r="I9" s="46" t="str">
        <x:v>Resource inflows / supplier dependency</x:v>
      </x:c>
      <x:c r="J9" s="46" t="str">
        <x:v>Treat as a business relationship; do not default to 35% metric share</x:v>
      </x:c>
      <x:c r="K9" s="46" t="str">
        <x:v>Estimate / proxy</x:v>
      </x:c>
      <x:c r="L9" s="46" t="str">
        <x:v>Investment register; supplier category data; sector factors</x:v>
      </x:c>
      <x:c r="M9" s="46" t="str">
        <x:v>Procurement</x:v>
      </x:c>
      <x:c r="N9" s="46" t="str">
        <x:v>Technical reviewer</x:v>
      </x:c>
      <x:c r="O9" s="46" t="str">
        <x:v>Ready for review</x:v>
      </x:c>
      <x:c r="P9" s="46" t="str">
        <x:v>Illustrative; assess dual customer/supplier roles separately.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O7="Approved"</x:formula>
    </x:cfRule>
    <x:cfRule type="expression" dxfId="1" priority="2">
      <x:formula>O7="Closed"</x:formula>
    </x:cfRule>
    <x:cfRule type="expression" dxfId="2" priority="3">
      <x:formula>O7="Review due"</x:formula>
    </x:cfRule>
    <x:cfRule type="expression" dxfId="3" priority="4">
      <x:formula>O7="Rejected"</x:formula>
    </x:cfRule>
    <x:cfRule type="expression" dxfId="4" priority="5">
      <x:formula>O7="In progress"</x:formula>
    </x:cfRule>
  </x:conditionalFormatting>
  <x:dataValidations count="5">
    <x:dataValidation type="list" sqref="C7:C106">
      <x:formula1>"Parent,Consolidated subsidiary,Joint operation,Associate,Joint venture,Investment,Leased asset,Supplier,Customer,Other relationship"</x:formula1>
    </x:dataValidation>
    <x:dataValidation type="list" sqref="F7:F106">
      <x:formula1>"Own operations,Value chain,Dual relationship,Metric-specific treatment,To assess"</x:formula1>
    </x:dataValidation>
    <x:dataValidation type="list" sqref="G7:G106">
      <x:formula1>"Upstream,Downstream,Both,None,To assess"</x:formula1>
    </x:dataValidation>
    <x:dataValidation type="list" sqref="K7:K106">
      <x:formula1>"None,Estimate / proxy,Partial boundary,Non-significant-driver exclusion,Joint-operation relief,Quantification relief,Permitted omission,Other"</x:formula1>
    </x:dataValidation>
    <x:dataValidation type="list" sqref="O7:O106">
      <x:formula1>"Not started,In progress,Ready for review,Approved,Review due,Closed,Rejected"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Value-Chain Request Classification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Control request purpose, protected status, Annex II mapping, notice and the reporter's treatment of missing information.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Request ID</x:v>
      </x:c>
      <x:c r="B6" s="38" t="str">
        <x:v>Requesting undertaking</x:v>
      </x:c>
      <x:c r="C6" s="38" t="str">
        <x:v>Recipient / supplier</x:v>
      </x:c>
      <x:c r="D6" s="38" t="str">
        <x:v>Request purpose</x:v>
      </x:c>
      <x:c r="E6" s="38" t="str">
        <x:v>Mandatory reporting purpose?</x:v>
      </x:c>
      <x:c r="F6" s="38" t="str">
        <x:v>Protected-undertaking status</x:v>
      </x:c>
      <x:c r="G6" s="38" t="str">
        <x:v>Average employees (preceding FY)</x:v>
      </x:c>
      <x:c r="H6" s="38" t="str">
        <x:v>Self-declaration received</x:v>
      </x:c>
      <x:c r="I6" s="38" t="str">
        <x:v>Annex II version</x:v>
      </x:c>
      <x:c r="J6" s="38" t="str">
        <x:v>Datapoint / question ID</x:v>
      </x:c>
      <x:c r="K6" s="38" t="str">
        <x:v>Within Annex II cap?</x:v>
      </x:c>
      <x:c r="L6" s="38" t="str">
        <x:v>Above-cap / other-purpose treatment</x:v>
      </x:c>
      <x:c r="M6" s="38" t="str">
        <x:v>Statutory notice sent</x:v>
      </x:c>
      <x:c r="N6" s="38" t="str">
        <x:v>Response status</x:v>
      </x:c>
      <x:c r="O6" s="38" t="str">
        <x:v>Evidence owner</x:v>
      </x:c>
      <x:c r="P6" s="38" t="str">
        <x:v>Request / response date</x:v>
      </x:c>
      <x:c r="Q6" s="38" t="str">
        <x:v>Legal / assurance notes</x:v>
      </x:c>
    </x:row>
    <x:row r="7" ht="42" customHeight="1">
      <x:c r="A7" s="46" t="str">
        <x:v>ILL-REQ-001</x:v>
      </x:c>
      <x:c r="B7" s="46" t="str">
        <x:v>Large EU manufacturer</x:v>
      </x:c>
      <x:c r="C7" s="46" t="str">
        <x:v>Illustrative supplier A</x:v>
      </x:c>
      <x:c r="D7" s="46" t="str">
        <x:v>Mandatory sustainability reporting</x:v>
      </x:c>
      <x:c r="E7" s="46" t="str">
        <x:v>Yes</x:v>
      </x:c>
      <x:c r="F7" s="46" t="str">
        <x:v>Protected - self-declared</x:v>
      </x:c>
      <x:c r="G7" s="46" t="n">
        <x:v>620</x:v>
      </x:c>
      <x:c r="H7" s="46" t="str">
        <x:v>Yes</x:v>
      </x:c>
      <x:c r="I7" s="46" t="str">
        <x:v>Annex II, Reg. (EU) 2026/1560</x:v>
      </x:c>
      <x:c r="J7" s="46" t="str">
        <x:v>GHG.Scope1; Energy.Total</x:v>
      </x:c>
      <x:c r="K7" s="46" t="str">
        <x:v>Yes</x:v>
      </x:c>
      <x:c r="L7" s="46" t="str">
        <x:v>Within cap - request</x:v>
      </x:c>
      <x:c r="M7" s="46" t="str">
        <x:v>Yes</x:v>
      </x:c>
      <x:c r="N7" s="46" t="str">
        <x:v>In progress</x:v>
      </x:c>
      <x:c r="O7" s="46" t="str">
        <x:v>Supplier ESG lead</x:v>
      </x:c>
      <x:c r="P7" s="84" t="n">
        <x:v>46221</x:v>
      </x:c>
      <x:c r="Q7" s="46" t="str">
        <x:v>Illustrative; check national transposition (Directive (EU) 2026/470, by 19 March 2027) and datapoint IDs in Annex II to Delegated Regulation (EU) 2026/1560 (cap applies from FY2027).</x:v>
      </x:c>
    </x:row>
    <x:row r="8" ht="42" customHeight="1">
      <x:c r="A8" s="46" t="str">
        <x:v>ILL-REQ-002</x:v>
      </x:c>
      <x:c r="B8" s="46" t="str">
        <x:v>Large EU manufacturer</x:v>
      </x:c>
      <x:c r="C8" s="46" t="str">
        <x:v>Illustrative supplier A</x:v>
      </x:c>
      <x:c r="D8" s="46" t="str">
        <x:v>Due diligence</x:v>
      </x:c>
      <x:c r="E8" s="46" t="str">
        <x:v>No</x:v>
      </x:c>
      <x:c r="F8" s="46" t="str">
        <x:v>Protected - self-declared</x:v>
      </x:c>
      <x:c r="G8" s="46" t="n">
        <x:v>620</x:v>
      </x:c>
      <x:c r="H8" s="46" t="str">
        <x:v>Yes</x:v>
      </x:c>
      <x:c r="I8" s="46" t="str">
        <x:v>Annex II, Reg. (EU) 2026/1560</x:v>
      </x:c>
      <x:c r="J8" s="46" t="str">
        <x:v>Site.HumanRights.Audit</x:v>
      </x:c>
      <x:c r="K8" s="46" t="str">
        <x:v>No</x:v>
      </x:c>
      <x:c r="L8" s="46" t="str">
        <x:v>Separate-purpose request</x:v>
      </x:c>
      <x:c r="M8" s="46" t="str">
        <x:v>No</x:v>
      </x:c>
      <x:c r="N8" s="46" t="str">
        <x:v>Ready for review</x:v>
      </x:c>
      <x:c r="O8" s="46" t="str">
        <x:v>Legal / procurement</x:v>
      </x:c>
      <x:c r="P8" s="84" t="n">
        <x:v>46221</x:v>
      </x:c>
      <x:c r="Q8" s="46" t="str">
        <x:v>Keep separate from the mandatory-reporting request; cap does not govern this purpose.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N7="Approved"</x:formula>
    </x:cfRule>
    <x:cfRule type="expression" dxfId="6" priority="2">
      <x:formula>N7="Closed"</x:formula>
    </x:cfRule>
    <x:cfRule type="expression" dxfId="7" priority="3">
      <x:formula>N7="Review due"</x:formula>
    </x:cfRule>
    <x:cfRule type="expression" dxfId="8" priority="4">
      <x:formula>N7="Rejected"</x:formula>
    </x:cfRule>
    <x:cfRule type="expression" dxfId="9" priority="5">
      <x:formula>N7="In progress"</x:formula>
    </x:cfRule>
  </x:conditionalFormatting>
  <x:dataValidations count="7">
    <x:dataValidation type="list" sqref="D7:D106">
      <x:formula1>"Mandatory sustainability reporting,Due diligence,Product compliance,Financing / credit,Customer risk management,Procurement onboarding,Other"</x:formula1>
    </x:dataValidation>
    <x:dataValidation type="list" sqref="E7:E106">
      <x:formula1>"Yes,No,Uncertain"</x:formula1>
    </x:dataValidation>
    <x:dataValidation type="list" sqref="H7:H106">
      <x:formula1>"Yes,No,Uncertain"</x:formula1>
    </x:dataValidation>
    <x:dataValidation type="list" sqref="K7:K106">
      <x:formula1>"Yes,No,Uncertain"</x:formula1>
    </x:dataValidation>
    <x:dataValidation type="list" sqref="M7:M106">
      <x:formula1>"Yes,No,Uncertain"</x:formula1>
    </x:dataValidation>
    <x:dataValidation type="list" sqref="L7:L106">
      <x:formula1>"Within cap - request,Above cap - decline for capped purpose,Voluntary sharing,Separate-purpose request,Clarification needed,Not a protected undertaking"</x:formula1>
    </x:dataValidation>
    <x:dataValidation type="list" sqref="N7:N106">
      <x:formula1>"Not started,In progress,Ready for review,Approved,Review due,Closed,Rejected"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Supplier Response File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Respond item by item: verify purpose, map the cap, select provide / decline / clarify / voluntary share and preserve evidence.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Response ID</x:v>
      </x:c>
      <x:c r="B6" s="38" t="str">
        <x:v>Request ID</x:v>
      </x:c>
      <x:c r="C6" s="38" t="str">
        <x:v>Requester and legal purpose verified</x:v>
      </x:c>
      <x:c r="D6" s="38" t="str">
        <x:v>Protected status / evidence</x:v>
      </x:c>
      <x:c r="E6" s="38" t="str">
        <x:v>Datapoint / question ID</x:v>
      </x:c>
      <x:c r="F6" s="38" t="str">
        <x:v>Cap classification</x:v>
      </x:c>
      <x:c r="G6" s="38" t="str">
        <x:v>Response action</x:v>
      </x:c>
      <x:c r="H6" s="38" t="str">
        <x:v>Source / method / estimate</x:v>
      </x:c>
      <x:c r="I6" s="38" t="str">
        <x:v>Voluntary sharing?</x:v>
      </x:c>
      <x:c r="J6" s="38" t="str">
        <x:v>Confidentiality / data-use terms</x:v>
      </x:c>
      <x:c r="K6" s="38" t="str">
        <x:v>Approver</x:v>
      </x:c>
      <x:c r="L6" s="38" t="str">
        <x:v>Response date</x:v>
      </x:c>
      <x:c r="M6" s="38" t="str">
        <x:v>Evidence location</x:v>
      </x:c>
      <x:c r="N6" s="38" t="str">
        <x:v>Open clarification / limitation</x:v>
      </x:c>
    </x:row>
    <x:row r="7" ht="42" customHeight="1">
      <x:c r="A7" s="46" t="str">
        <x:v>ILL-RSP-001</x:v>
      </x:c>
      <x:c r="B7" s="46" t="str">
        <x:v>ILL-REQ-001</x:v>
      </x:c>
      <x:c r="C7" s="46" t="str">
        <x:v>Mandatory reporting purpose confirmed</x:v>
      </x:c>
      <x:c r="D7" s="46" t="str">
        <x:v>620 employees; controlled self-declaration</x:v>
      </x:c>
      <x:c r="E7" s="46" t="str">
        <x:v>GHG.Scope1</x:v>
      </x:c>
      <x:c r="F7" s="46" t="str">
        <x:v>Within Annex II cap</x:v>
      </x:c>
      <x:c r="G7" s="46" t="str">
        <x:v>Provide</x:v>
      </x:c>
      <x:c r="H7" s="46" t="str">
        <x:v>Meter data; invoice reconciliation</x:v>
      </x:c>
      <x:c r="I7" s="46" t="str">
        <x:v>No</x:v>
      </x:c>
      <x:c r="J7" s="46" t="str">
        <x:v>Standard NDA and purpose limitation</x:v>
      </x:c>
      <x:c r="K7" s="46" t="str">
        <x:v>CFO + sustainability lead</x:v>
      </x:c>
      <x:c r="L7" s="84" t="n">
        <x:v>46228</x:v>
      </x:c>
      <x:c r="M7" s="46" t="str">
        <x:v>Controlled response folder / ILL-RSP-001</x:v>
      </x:c>
      <x:c r="N7" s="46" t="str">
        <x:v>Illustrative; replace with the Annex II (Reg. (EU) 2026/1560) datapoint and actual method.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Due-diligence purpose confirmed</x:v>
      </x:c>
      <x:c r="D8" s="46" t="str">
        <x:v>620 employees; controlled self-declaration</x:v>
      </x:c>
      <x:c r="E8" s="46" t="str">
        <x:v>Site.HumanRights.Audit</x:v>
      </x:c>
      <x:c r="F8" s="46" t="str">
        <x:v>Above cap / other purpose</x:v>
      </x:c>
      <x:c r="G8" s="46" t="str">
        <x:v>Clarify / separate response</x:v>
      </x:c>
      <x:c r="H8" s="46" t="str">
        <x:v>Existing audit summary</x:v>
      </x:c>
      <x:c r="I8" s="46" t="str">
        <x:v>Yes</x:v>
      </x:c>
      <x:c r="J8" s="46" t="str">
        <x:v>Restricted to requester and purpose</x:v>
      </x:c>
      <x:c r="K8" s="46" t="str">
        <x:v>Legal counsel</x:v>
      </x:c>
      <x:c r="L8" s="84" t="n">
        <x:v>46228</x:v>
      </x:c>
      <x:c r="M8" s="46" t="str">
        <x:v>Controlled response folder / ILL-RSP-002</x:v>
      </x:c>
      <x:c r="N8" s="46" t="str">
        <x:v>Voluntary response does not alter the mandatory-reporting cap.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"Yes,No,Uncertain"</x:formula1>
    </x:dataValidation>
    <x:dataValidation type="list" sqref="G7:G106">
      <x:formula1>"Provide,Decline above-cap item,Clarify purpose / mapping,Voluntary share,Not available - estimate route,Legal review required"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Estimates and 'Undue Cost or Effort' Judgement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Retain the requirement, information search, alternatives, cost-benefit assessment, selected route, limitations and annual improvement plan.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Judgement ID</x:v>
      </x:c>
      <x:c r="B6" s="38" t="str">
        <x:v>ESRS requirement / paragraph</x:v>
      </x:c>
      <x:c r="C6" s="38" t="str">
        <x:v>Material IRO / user need</x:v>
      </x:c>
      <x:c r="D6" s="38" t="str">
        <x:v>Boundary or data gap</x:v>
      </x:c>
      <x:c r="E6" s="38" t="str">
        <x:v>Information considered</x:v>
      </x:c>
      <x:c r="F6" s="38" t="str">
        <x:v>Alternatives tested</x:v>
      </x:c>
      <x:c r="G6" s="38" t="str">
        <x:v>Cost / effort factors</x:v>
      </x:c>
      <x:c r="H6" s="38" t="str">
        <x:v>Decision-useful benefit</x:v>
      </x:c>
      <x:c r="I6" s="38" t="str">
        <x:v>Selected reporting route</x:v>
      </x:c>
      <x:c r="J6" s="38" t="str">
        <x:v>Method / source hierarchy</x:v>
      </x:c>
      <x:c r="K6" s="38" t="str">
        <x:v>Key assumptions</x:v>
      </x:c>
      <x:c r="L6" s="38" t="str">
        <x:v>Uncertainty / sensitivity</x:v>
      </x:c>
      <x:c r="M6" s="38" t="str">
        <x:v>Partial boundary / exclusions</x:v>
      </x:c>
      <x:c r="N6" s="38" t="str">
        <x:v>Disclosure wording / location</x:v>
      </x:c>
      <x:c r="O6" s="38" t="str">
        <x:v>Improvement action and milestone</x:v>
      </x:c>
      <x:c r="P6" s="38" t="str">
        <x:v>Owner</x:v>
      </x:c>
      <x:c r="Q6" s="38" t="str">
        <x:v>Reviewer</x:v>
      </x:c>
      <x:c r="R6" s="38" t="str">
        <x:v>Review date</x:v>
      </x:c>
      <x:c r="S6" s="38" t="str">
        <x:v>Status</x:v>
      </x:c>
    </x:row>
    <x:row r="7" ht="42" customHeight="1">
      <x:c r="A7" s="46" t="str">
        <x:v>ILL-JDG-001</x:v>
      </x:c>
      <x:c r="B7" s="46" t="str">
        <x:v>ESRS 1 paras. 93-95; AR 45</x:v>
      </x:c>
      <x:c r="C7" s="46" t="str">
        <x:v>IRO-E3-02 upstream water dependency</x:v>
      </x:c>
      <x:c r="D7" s="46" t="str">
        <x:v>Direct supplier withdrawal data covers 38% of high-risk purchasing population</x:v>
      </x:c>
      <x:c r="E7" s="46" t="str">
        <x:v>Internal spend and production data; supplier requests; sector factors; prior-year estimate</x:v>
      </x:c>
      <x:c r="F7" s="46" t="str">
        <x:v>Direct request; supplier sampling; basin factor; combined estimate; partial-scope disclosure</x:v>
      </x:c>
      <x:c r="G7" s="46" t="str">
        <x:v>Time, supplier burden, system coverage, specialist input</x:v>
      </x:c>
      <x:c r="H7" s="46" t="str">
        <x:v>Avoids false completeness while supporting risk prioritisation</x:v>
      </x:c>
      <x:c r="I7" s="46" t="str">
        <x:v>Estimate / proxy / sample</x:v>
      </x:c>
      <x:c r="J7" s="46" t="str">
        <x:v>Direct data first, then location-specific factor, then sector proxy</x:v>
      </x:c>
      <x:c r="K7" s="46" t="str">
        <x:v>Remaining supplier population has comparable product/basin characteristics</x:v>
      </x:c>
      <x:c r="L7" s="46" t="str">
        <x:v>Scenario and factor sensitivity retained</x:v>
      </x:c>
      <x:c r="M7" s="46" t="str">
        <x:v>Defined high-risk purchasing population; 65% estimated coverage</x:v>
      </x:c>
      <x:c r="N7" s="46" t="str">
        <x:v>Draft water disclosure / note E3-XX</x:v>
      </x:c>
      <x:c r="O7" s="46" t="str">
        <x:v>Increase direct data coverage to 80% by Q3 2027</x:v>
      </x:c>
      <x:c r="P7" s="46" t="str">
        <x:v>Procurement data owner</x:v>
      </x:c>
      <x:c r="Q7" s="46" t="str">
        <x:v>Finance + sustainability reviewer</x:v>
      </x:c>
      <x:c r="R7" s="84" t="n">
        <x:v>46235</x:v>
      </x:c>
      <x:c r="S7" s="46" t="str">
        <x:v>Ready for review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S7="Approved"</x:formula>
    </x:cfRule>
    <x:cfRule type="expression" dxfId="11" priority="2">
      <x:formula>S7="Closed"</x:formula>
    </x:cfRule>
    <x:cfRule type="expression" dxfId="12" priority="3">
      <x:formula>S7="Review due"</x:formula>
    </x:cfRule>
    <x:cfRule type="expression" dxfId="13" priority="4">
      <x:formula>S7="Rejected"</x:formula>
    </x:cfRule>
    <x:cfRule type="expression" dxfId="14" priority="5">
      <x:formula>S7="In progress"</x:formula>
    </x:cfRule>
  </x:conditionalFormatting>
  <x:dataValidations count="2">
    <x:dataValidation type="list" sqref="I7:I106">
      <x:formula1>"Direct data,Estimate / proxy / sample,Objectively defined partial scope,Qualitative financial effects,Combined quantitative effects,Exclude non-significant driver,Quantification relief,Permitted omission"</x:formula1>
    </x:dataValidation>
    <x:dataValidation type="list" sqref="S7:S106">
      <x:formula1>"Not started,In progress,Ready for review,Approved,Review due,Closed,Rejected"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Omission and Confidentiality Decision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Test aggregation and redaction first; use a permitted omission only when every condition is evidenced, approved and reassessed.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Decision ID</x:v>
      </x:c>
      <x:c r="B6" s="38" t="str">
        <x:v>ESRS datapoint / disclosure objective</x:v>
      </x:c>
      <x:c r="C6" s="38" t="str">
        <x:v>Information at issue</x:v>
      </x:c>
      <x:c r="D6" s="38" t="str">
        <x:v>Concern classification</x:v>
      </x:c>
      <x:c r="E6" s="38" t="str">
        <x:v>Aggregation tested</x:v>
      </x:c>
      <x:c r="F6" s="38" t="str">
        <x:v>Redaction / anonymisation tested</x:v>
      </x:c>
      <x:c r="G6" s="38" t="str">
        <x:v>Permitted basis selected</x:v>
      </x:c>
      <x:c r="H6" s="38" t="str">
        <x:v>Conditions met?</x:v>
      </x:c>
      <x:c r="I6" s="38" t="str">
        <x:v>Fair and balanced understanding preserved</x:v>
      </x:c>
      <x:c r="J6" s="38" t="str">
        <x:v>Exemption / treatment disclosed</x:v>
      </x:c>
      <x:c r="K6" s="38" t="str">
        <x:v>Governance approver</x:v>
      </x:c>
      <x:c r="L6" s="38" t="str">
        <x:v>Evidence location / retention</x:v>
      </x:c>
      <x:c r="M6" s="38" t="str">
        <x:v>Last reassessed</x:v>
      </x:c>
      <x:c r="N6" s="38" t="str">
        <x:v>Next trigger / reassessment date</x:v>
      </x:c>
      <x:c r="O6" s="38" t="str">
        <x:v>Status</x:v>
      </x:c>
    </x:row>
    <x:row r="7" ht="42" customHeight="1">
      <x:c r="A7" s="46" t="str">
        <x:v>ILL-OMI-001</x:v>
      </x:c>
      <x:c r="B7" s="46" t="str">
        <x:v>ESRS SBM-3 anticipated effects - product sensitivity</x:v>
      </x:c>
      <x:c r="C7" s="46" t="str">
        <x:v>Forward-looking margin sensitivity by individual product</x:v>
      </x:c>
      <x:c r="D7" s="46" t="str">
        <x:v>Serious commercial prejudice</x:v>
      </x:c>
      <x:c r="E7" s="46" t="str">
        <x:v>Yes - disclosed as product-family range</x:v>
      </x:c>
      <x:c r="F7" s="46" t="str">
        <x:v>Not applicable</x:v>
      </x:c>
      <x:c r="G7" s="46" t="str">
        <x:v>Serious commercial prejudice</x:v>
      </x:c>
      <x:c r="H7" s="46" t="str">
        <x:v>Yes</x:v>
      </x:c>
      <x:c r="I7" s="46" t="str">
        <x:v>Yes - range, period, assumptions and affected line items retained</x:v>
      </x:c>
      <x:c r="J7" s="46" t="str">
        <x:v>Yes - basis disclosed for the datapoint</x:v>
      </x:c>
      <x:c r="K7" s="46" t="str">
        <x:v>Audit committee delegate + legal counsel</x:v>
      </x:c>
      <x:c r="L7" s="46" t="str">
        <x:v>Commercial prejudice memo; board minutes; disclosure file</x:v>
      </x:c>
      <x:c r="M7" s="84" t="n">
        <x:v>46234</x:v>
      </x:c>
      <x:c r="N7" s="84" t="n">
        <x:v>46418</x:v>
      </x:c>
      <x:c r="O7" s="46" t="str">
        <x:v>Approved</x:v>
      </x:c>
    </x:row>
    <x:row r="8" ht="42" customHeight="1">
      <x:c r="A8" s="46" t="str">
        <x:v>ILL-OMI-002</x:v>
      </x:c>
      <x:c r="B8" s="46" t="str">
        <x:v>ESRS S1 workforce grievance narrative</x:v>
      </x:c>
      <x:c r="C8" s="46" t="str">
        <x:v>Potentially identifiable individual details</x:v>
      </x:c>
      <x:c r="D8" s="46" t="str">
        <x:v>Privacy / legal restriction</x:v>
      </x:c>
      <x:c r="E8" s="46" t="str">
        <x:v>Yes - grouped by category</x:v>
      </x:c>
      <x:c r="F8" s="46" t="str">
        <x:v>Yes - identifiers removed</x:v>
      </x:c>
      <x:c r="G8" s="46" t="str">
        <x:v>Legal restriction / privacy / security</x:v>
      </x:c>
      <x:c r="H8" s="46" t="str">
        <x:v>Yes</x:v>
      </x:c>
      <x:c r="I8" s="46" t="str">
        <x:v>Yes - outcome and remediation themes retained</x:v>
      </x:c>
      <x:c r="J8" s="46" t="str">
        <x:v>Treatment and limitation described</x:v>
      </x:c>
      <x:c r="K8" s="46" t="str">
        <x:v>Privacy officer + reporting owner</x:v>
      </x:c>
      <x:c r="L8" s="46" t="str">
        <x:v>DPIA; redaction log; disclosure review</x:v>
      </x:c>
      <x:c r="M8" s="84" t="n">
        <x:v>46234</x:v>
      </x:c>
      <x:c r="N8" s="84" t="n">
        <x:v>46418</x:v>
      </x:c>
      <x:c r="O8" s="46" t="str">
        <x:v>Approved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O7="Approved"</x:formula>
    </x:cfRule>
    <x:cfRule type="expression" dxfId="16" priority="2">
      <x:formula>O7="Closed"</x:formula>
    </x:cfRule>
    <x:cfRule type="expression" dxfId="17" priority="3">
      <x:formula>O7="Review due"</x:formula>
    </x:cfRule>
    <x:cfRule type="expression" dxfId="18" priority="4">
      <x:formula>O7="Rejected"</x:formula>
    </x:cfRule>
    <x:cfRule type="expression" dxfId="19" priority="5">
      <x:formula>O7="In progress"</x:formula>
    </x:cfRule>
  </x:conditionalFormatting>
  <x:dataValidations count="8">
    <x:dataValidation type="list" sqref="D7:D106">
      <x:formula1>"Commercial sensitivity,Serious commercial prejudice,Trade secret,Classified information,Privacy / legal restriction,Security,Missing / uncertain data,Other"</x:formula1>
    </x:dataValidation>
    <x:dataValidation type="list" sqref="E7:E106">
      <x:formula1>"Yes,No,Uncertain"</x:formula1>
    </x:dataValidation>
    <x:dataValidation type="list" sqref="F7:F106">
      <x:formula1>"Yes,No,Uncertain"</x:formula1>
    </x:dataValidation>
    <x:dataValidation type="list" sqref="H7:H106">
      <x:formula1>"Yes,No,Uncertain"</x:formula1>
    </x:dataValidation>
    <x:dataValidation type="list" sqref="I7:I106">
      <x:formula1>"Yes,No,Uncertain"</x:formula1>
    </x:dataValidation>
    <x:dataValidation type="list" sqref="J7:J106">
      <x:formula1>"Yes,No,Uncertain"</x:formula1>
    </x:dataValidation>
    <x:dataValidation type="list" sqref="G7:G106">
      <x:formula1>"No omission - full disclosure,Aggregation,Redaction,Serious commercial prejudice,Trade secret,Classified information,Legal restriction / privacy / security,Missing / uncertain data"</x:formula1>
    </x:dataValidation>
    <x:dataValidation type="list" sqref="O7:O106">
      <x:formula1>"Not started,In progress,Ready for review,Approved,Review due,Closed,Rejected"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IRO-to-Finance Mapping Template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Translate each material IRO into a financial driver, affected line item or cash-flow channel, period, quantification route, assumptions and evidence.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Illustrative sample rows are labelled and must be replaced with the reporting undertaking's facts, evidence locations and approvals.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IRO ID</x:v>
      </x:c>
      <x:c r="B6" s="38" t="str">
        <x:v>Time horizon</x:v>
      </x:c>
      <x:c r="C6" s="38" t="str">
        <x:v>Material matter / IRO</x:v>
      </x:c>
      <x:c r="D6" s="38" t="str">
        <x:v>Impact / dependency / risk / opportunity</x:v>
      </x:c>
      <x:c r="E6" s="38" t="str">
        <x:v>Financial driver</x:v>
      </x:c>
      <x:c r="F6" s="38" t="str">
        <x:v>Affected financial-statement line item / cash-flow channel</x:v>
      </x:c>
      <x:c r="G6" s="38" t="str">
        <x:v>Current financial effect</x:v>
      </x:c>
      <x:c r="H6" s="38" t="str">
        <x:v>Next-period carrying-amount adjustment risk</x:v>
      </x:c>
      <x:c r="I6" s="38" t="str">
        <x:v>Anticipated financial effect / method</x:v>
      </x:c>
      <x:c r="J6" s="38" t="str">
        <x:v>Quantification route</x:v>
      </x:c>
      <x:c r="K6" s="38" t="str">
        <x:v>Amount / range / non-monetary information</x:v>
      </x:c>
      <x:c r="L6" s="38" t="str">
        <x:v>Key assumptions and uncertainty</x:v>
      </x:c>
      <x:c r="M6" s="38" t="str">
        <x:v>Financial-statement connectivity</x:v>
      </x:c>
      <x:c r="N6" s="38" t="str">
        <x:v>Evidence / reconciliation</x:v>
      </x:c>
      <x:c r="O6" s="38" t="str">
        <x:v>Owner</x:v>
      </x:c>
      <x:c r="P6" s="38" t="str">
        <x:v>Reviewer</x:v>
      </x:c>
      <x:c r="Q6" s="38" t="str">
        <x:v>Status</x:v>
      </x:c>
    </x:row>
    <x:row r="7" ht="42" customHeight="1">
      <x:c r="A7" s="46" t="str">
        <x:v>ILL-IRO-001</x:v>
      </x:c>
      <x:c r="B7" s="46" t="str">
        <x:v>Short and medium term</x:v>
      </x:c>
      <x:c r="C7" s="46" t="str">
        <x:v>Product-efficiency transition risk</x:v>
      </x:c>
      <x:c r="D7" s="46" t="str">
        <x:v>Regulatory product-efficiency requirements and related engineering response</x:v>
      </x:c>
      <x:c r="E7" s="46" t="str">
        <x:v>Capital expenditure and investment</x:v>
      </x:c>
      <x:c r="F7" s="46" t="str">
        <x:v>Operating expenses; PPE additions; cash flow</x:v>
      </x:c>
      <x:c r="G7" s="46" t="str">
        <x:v>£0.9m development and energy cost in current period</x:v>
      </x:c>
      <x:c r="H7" s="46" t="str">
        <x:v>Impairment sensitivity and useful-life review for affected production assets</x:v>
      </x:c>
      <x:c r="I7" s="46" t="str">
        <x:v>£18m-£25m capex over 2027-2029 based on approved engineering programme</x:v>
      </x:c>
      <x:c r="J7" s="46" t="str">
        <x:v>Range</x:v>
      </x:c>
      <x:c r="K7" s="46" t="str">
        <x:v>£18m-£25m over three years</x:v>
      </x:c>
      <x:c r="L7" s="46" t="str">
        <x:v>Implementation timing, supplier quotations, planned production volumes</x:v>
      </x:c>
      <x:c r="M7" s="46" t="str">
        <x:v>Cross-reference to capex plan, PPE note and impairment assumptions</x:v>
      </x:c>
      <x:c r="N7" s="46" t="str">
        <x:v>Budget; board-approved plan; capex quotations; reconciliation</x:v>
      </x:c>
      <x:c r="O7" s="46" t="str">
        <x:v>FP&amp;A</x:v>
      </x:c>
      <x:c r="P7" s="46" t="str">
        <x:v>Group controller</x:v>
      </x:c>
      <x:c r="Q7" s="46" t="str">
        <x:v>Ready for review</x:v>
      </x:c>
    </x:row>
    <x:row r="8" ht="42" customHeight="1">
      <x:c r="A8" s="46" t="str">
        <x:v>ILL-IRO-002</x:v>
      </x:c>
      <x:c r="B8" s="46" t="str">
        <x:v>Short term</x:v>
      </x:c>
      <x:c r="C8" s="46" t="str">
        <x:v>Physical flood risk at two sites</x:v>
      </x:c>
      <x:c r="D8" s="46" t="str">
        <x:v>Acute physical risk may interrupt production and affect inventories, PPE and revenue</x:v>
      </x:c>
      <x:c r="E8" s="46" t="str">
        <x:v>Assets and useful lives</x:v>
      </x:c>
      <x:c r="F8" s="46" t="str">
        <x:v>Inventory; PPE; revenue; insurance expense</x:v>
      </x:c>
      <x:c r="G8" s="46" t="str">
        <x:v>No separately identifiable current effect</x:v>
      </x:c>
      <x:c r="H8" s="46" t="str">
        <x:v>Asset-specific carrying-amount review in next annual period</x:v>
      </x:c>
      <x:c r="I8" s="46" t="str">
        <x:v>Qualitative route pending asset-level model; affected line items and capability plan disclosed</x:v>
      </x:c>
      <x:c r="J8" s="46" t="str">
        <x:v>Qualitative only under specified relief</x:v>
      </x:c>
      <x:c r="K8" s="46" t="str">
        <x:v>Two sites; relevant production capacity and downtime quantities</x:v>
      </x:c>
      <x:c r="L8" s="46" t="str">
        <x:v>Flood model development, insurer inputs and scenario sensitivity</x:v>
      </x:c>
      <x:c r="M8" s="46" t="str">
        <x:v>Site register, impairment model and financial statement notes</x:v>
      </x:c>
      <x:c r="N8" s="46" t="str">
        <x:v>Site risk screen; insurer data; action plan</x:v>
      </x:c>
      <x:c r="O8" s="46" t="str">
        <x:v>Risk + finance</x:v>
      </x:c>
      <x:c r="P8" s="46" t="str">
        <x:v>Audit / assurance reviewer</x:v>
      </x:c>
      <x:c r="Q8" s="46" t="str">
        <x:v>In progress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Q7="Approved"</x:formula>
    </x:cfRule>
    <x:cfRule type="expression" dxfId="21" priority="2">
      <x:formula>Q7="Closed"</x:formula>
    </x:cfRule>
    <x:cfRule type="expression" dxfId="22" priority="3">
      <x:formula>Q7="Review due"</x:formula>
    </x:cfRule>
    <x:cfRule type="expression" dxfId="23" priority="4">
      <x:formula>Q7="Rejected"</x:formula>
    </x:cfRule>
    <x:cfRule type="expression" dxfId="24" priority="5">
      <x:formula>Q7="In progress"</x:formula>
    </x:cfRule>
  </x:conditionalFormatting>
  <x:dataValidations count="3">
    <x:dataValidation type="list" sqref="E7:E106">
      <x:formula1>"Price and volume,Operating cost,Assets and useful lives,Liabilities and provisions,Capital expenditure and investment,Working capital and cash flow,Access to finance / cost of capital,Other"</x:formula1>
    </x:dataValidation>
    <x:dataValidation type="list" sqref="J7:J106">
      <x:formula1>"Single amount,Range,Non-monetary quantity,Qualitative only under specified relief,Combined effect,Not yet quantified - capability relief"</x:formula1>
    </x:dataValidation>
    <x:dataValidation type="list" sqref="Q7:Q106">
      <x:formula1>"Not started,In progress,Ready for review,Approved,Review due,Closed,Rejected"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Sources, Version and Update Record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Record the authoritative basis, status checked, affected templates and update triggers.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Working templates for the revised ESRS - Delegated Regulation (EU) 2026/1563 (OJ L, 2026/1563, 21.9.2026; in force 10.11.2026; applies to financial years beginning on or after 1.1.2027; for FY2026 Art. 2 allows a choice of version, which must be stated) - the value-chain cap in Delegated Regulation (EU) 2026/1560 (in force 24.9.2026; cap applies from FY2027) and Directive (EU) 2026/470. Paragraph references follow the final 2026/1563 numbering. Confirm national transposition and undertaking-specific facts before use.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Source ID</x:v>
      </x:c>
      <x:c r="B6" s="38" t="str">
        <x:v>Instrument / document</x:v>
      </x:c>
      <x:c r="C6" s="38" t="str">
        <x:v>Status at source check</x:v>
      </x:c>
      <x:c r="D6" s="38" t="str">
        <x:v>Relevant topics / paragraphs</x:v>
      </x:c>
      <x:c r="E6" s="38" t="str">
        <x:v>Checked on</x:v>
      </x:c>
      <x:c r="F6" s="38" t="str">
        <x:v>Official URL</x:v>
      </x:c>
      <x:c r="G6" s="38" t="str">
        <x:v>Update trigger</x:v>
      </x:c>
      <x:c r="H6" s="38" t="str">
        <x:v>Notes</x:v>
      </x:c>
    </x:row>
    <x:row r="7" ht="130" customHeight="1">
      <x:c r="A7" s="46" t="str">
        <x:v>SRC-01</x:v>
      </x:c>
      <x:c r="B7" s="46" t="str">
        <x:v>Commission Delegated Regulation (EU) 2026/1563 of 3 July 2026 (revised ESRS, Annexes I and II)</x:v>
      </x:c>
      <x:c r="C7" s="46" t="str">
        <x:v>Published in OJ L, 2026/1563, 21.9.2026; in force 10.11.2026; applies to FY beginning on or after 1.1.2027; FY2026: Art. 2 choice of 2023 ESRS (as amended by (EU) 2025/1416), revised ESRS or 2023 ESRS with eight reliefs; version statement required (Art. 2(2))</x:v>
      </x:c>
      <x:c r="D7" s="46" t="str">
        <x:v>ESRS 1 boundary and value chain (paras 62, 66), acquisitions and disposals (74-75), metric reliefs (90-92), undue cost or effort (93-95), omissions (100); ESRS 2 SBM-3 financial effects (paras 25-33); topic-specific provisions</x:v>
      </x:c>
      <x:c r="E7" s="84" t="n">
        <x:v>46290</x:v>
      </x:c>
      <x:c r="F7" s="46" t="str">
        <x:v>https://eur-lex.europa.eu/eli/reg_del/2026/1563/oj/eng</x:v>
      </x:c>
      <x:c r="G7" s="46" t="str">
        <x:v>Corrigendum; application from FY2027; EFRAG implementation guidance</x:v>
      </x:c>
      <x:c r="H7" s="46" t="str">
        <x:v>Source: OJ text of Delegated Regulation (EU) 2026/1563 (EUR-Lex, ELI reg_del/2026/1563).</x:v>
      </x:c>
    </x:row>
    <x:row r="8" ht="50" customHeight="1">
      <x:c r="A8" s="46" t="str">
        <x:v>SRC-02</x:v>
      </x:c>
      <x:c r="B8" s="46" t="str">
        <x:v>Directive (EU) 2026/470</x:v>
      </x:c>
      <x:c r="C8" s="46" t="str">
        <x:v>In force; relevant amendments require national transposition by 19 March 2027</x:v>
      </x:c>
      <x:c r="D8" s="46" t="str">
        <x:v>Value-chain cap, protected undertakings, supplier refusal, reporter treatment and transition</x:v>
      </x:c>
      <x:c r="E8" s="84" t="n">
        <x:v>46290</x:v>
      </x:c>
      <x:c r="F8" s="46" t="str">
        <x:v>https://eur-lex.europa.eu/eli/dir/2026/470/oj/eng</x:v>
      </x:c>
      <x:c r="G8" s="46" t="str">
        <x:v>National transposition; Member State interpretation; enforcement guidance</x:v>
      </x:c>
      <x:c r="H8" s="46" t="str">
        <x:v>Check undertaking and supplier jurisdiction before relying on the statutory right.</x:v>
      </x:c>
    </x:row>
    <x:row r="9" ht="110" customHeight="1">
      <x:c r="A9" s="46" t="str">
        <x:v>SRC-03</x:v>
      </x:c>
      <x:c r="B9" s="46" t="str">
        <x:v>Commission Delegated Regulation (EU) 2026/1560 of 3 July 2026 (voluntary standard, Annex I; value-chain cap, Annex II)</x:v>
      </x:c>
      <x:c r="C9" s="46" t="str">
        <x:v>Published in OJ L, 2026/1560, 21.9.2026; in force 24.9.2026; Art. 3 (value-chain cap) applies from FY beginning on or after 1.1.2027; Recommendation (EU) 2025/1710 no longer produces legal effects from 24.9.2026</x:v>
      </x:c>
      <x:c r="D9" s="46" t="str">
        <x:v>Annex II datapoints forming the value-chain cap (Art. 3(2)) and employee-size branches; cap covers undertakings with up to 1,000 employees on average (Art. 1(1))</x:v>
      </x:c>
      <x:c r="E9" s="84" t="n">
        <x:v>46290</x:v>
      </x:c>
      <x:c r="F9" s="46" t="str">
        <x:v>https://eur-lex.europa.eu/eli/reg_del/2026/1560/oj/eng</x:v>
      </x:c>
      <x:c r="G9" s="46" t="str">
        <x:v>Corrigendum; Q&amp;A or implementation guidance</x:v>
      </x:c>
      <x:c r="H9" s="46" t="str">
        <x:v>The cap is Annex II, not the entire Voluntary Standard.</x:v>
      </x:c>
    </x:row>
    <x:row r="10" ht="50" customHeight="1">
      <x:c r="A10" s="46" t="str">
        <x:v>SRC-04</x:v>
      </x:c>
      <x:c r="B10" s="46" t="str">
        <x:v>Directive (EU) 2016/943 on trade secrets</x:v>
      </x:c>
      <x:c r="C10" s="46" t="str">
        <x:v>In force</x:v>
      </x:c>
      <x:c r="D10" s="46" t="str">
        <x:v>Definition of trade secret and protective measures</x:v>
      </x:c>
      <x:c r="E10" s="84" t="n">
        <x:v>46236</x:v>
      </x:c>
      <x:c r="F10" s="46" t="str">
        <x:v>https://eur-lex.europa.eu/eli/dir/2016/943/oj/eng</x:v>
      </x:c>
      <x:c r="G10" s="46" t="str">
        <x:v>Case law, national implementation and legal advice</x:v>
      </x:c>
      <x:c r="H10" s="46" t="str">
        <x:v>A commercial-sensitivity label alone does not establish a trade secret.</x:v>
      </x:c>
    </x:row>
    <x:row r="11" ht="50" customHeight="1">
      <x:c r="A11" s="46" t="str">
        <x:v>SRC-05</x:v>
      </x:c>
      <x:c r="B11" s="46" t="str">
        <x:v>London Reporting Academy Knowledge Hub Editorial Standard v1.0</x:v>
      </x:c>
      <x:c r="C11" s="46" t="str">
        <x:v>Internal working standard</x:v>
      </x:c>
      <x:c r="D11" s="46" t="str">
        <x:v>Answer-first structure, source discipline, examples, evidence, visuals, mapping, QA and update triggers</x:v>
      </x:c>
      <x:c r="E11" s="84" t="n">
        <x:v>46236</x:v>
      </x:c>
      <x:c r="F11" s="46" t="str"/>
      <x:c r="G11" s="46" t="str">
        <x:v>Internal editorial update</x:v>
      </x:c>
      <x:c r="H11" s="46" t="str">
        <x:v>Controls format and publishing package, not ESRS requirements.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