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ert\Desktop\YAKIR LAMDAN 4.3\"/>
    </mc:Choice>
  </mc:AlternateContent>
  <xr:revisionPtr revIDLastSave="0" documentId="13_ncr:1_{E65E5B53-FC75-4DD3-B874-44F969A66D27}" xr6:coauthVersionLast="47" xr6:coauthVersionMax="47" xr10:uidLastSave="{00000000-0000-0000-0000-000000000000}"/>
  <bookViews>
    <workbookView xWindow="-108" yWindow="-108" windowWidth="23256" windowHeight="12456" tabRatio="561" xr2:uid="{00000000-000D-0000-FFFF-FFFF00000000}"/>
  </bookViews>
  <sheets>
    <sheet name="תכולת חומר ממוחזר" sheetId="2" r:id="rId1"/>
  </sheets>
  <definedNames>
    <definedName name="_xlnm.Print_Area" localSheetId="0">'תכולת חומר ממוחזר'!$B$12:$H$30</definedName>
    <definedName name="חומרי_גמר">#REF!</definedName>
    <definedName name="חומרי_שלד">#REF!</definedName>
    <definedName name="חומרים_למערכות">#REF!</definedName>
    <definedName name="חומרים_לפיתוח">#REF!</definedName>
    <definedName name="חומרים_מערכות">#REF!</definedName>
    <definedName name="חומרים_פיתוח">#REF!</definedName>
    <definedName name="קטגוריות_חומרים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2" l="1"/>
  <c r="G14" i="2" s="1"/>
  <c r="E15" i="2"/>
  <c r="G15" i="2" s="1"/>
  <c r="E16" i="2"/>
  <c r="G16" i="2" s="1"/>
  <c r="E17" i="2"/>
  <c r="G17" i="2" s="1"/>
  <c r="E18" i="2"/>
  <c r="G18" i="2" s="1"/>
  <c r="E19" i="2"/>
  <c r="G19" i="2" s="1"/>
  <c r="E20" i="2"/>
  <c r="G20" i="2" s="1"/>
  <c r="E21" i="2"/>
  <c r="G21" i="2" s="1"/>
  <c r="E22" i="2"/>
  <c r="G22" i="2" s="1"/>
  <c r="E23" i="2"/>
  <c r="G23" i="2" s="1"/>
  <c r="E24" i="2"/>
  <c r="G24" i="2" s="1"/>
  <c r="E25" i="2"/>
  <c r="G25" i="2" s="1"/>
  <c r="E26" i="2"/>
  <c r="G26" i="2" s="1"/>
  <c r="E27" i="2"/>
  <c r="G27" i="2" s="1"/>
  <c r="E28" i="2"/>
  <c r="G28" i="2" s="1"/>
  <c r="E29" i="2"/>
  <c r="G29" i="2" s="1"/>
  <c r="E13" i="2"/>
  <c r="G13" i="2" s="1"/>
  <c r="H19" i="2" l="1"/>
  <c r="H18" i="2"/>
  <c r="H17" i="2"/>
  <c r="H29" i="2"/>
  <c r="H28" i="2"/>
  <c r="H27" i="2"/>
  <c r="H25" i="2"/>
  <c r="H24" i="2"/>
  <c r="H26" i="2"/>
  <c r="H23" i="2"/>
  <c r="H22" i="2"/>
  <c r="H21" i="2"/>
  <c r="H20" i="2"/>
  <c r="H16" i="2"/>
  <c r="H15" i="2"/>
  <c r="H14" i="2"/>
  <c r="H13" i="2"/>
  <c r="H30" i="2" l="1"/>
</calcChain>
</file>

<file path=xl/sharedStrings.xml><?xml version="1.0" encoding="utf-8"?>
<sst xmlns="http://schemas.openxmlformats.org/spreadsheetml/2006/main" count="31" uniqueCount="30">
  <si>
    <t>מנגנון הסמכה</t>
  </si>
  <si>
    <t>כן</t>
  </si>
  <si>
    <t>לא</t>
  </si>
  <si>
    <t>תו סביבתי טיפוס I או III</t>
  </si>
  <si>
    <t>שם יצרן</t>
  </si>
  <si>
    <t xml:space="preserve">שם מוצר </t>
  </si>
  <si>
    <t xml:space="preserve">חומר עיקרי (כן/ לא) </t>
  </si>
  <si>
    <t>תיווי סביביתי טיפוס II (הצהרה עצמית)</t>
  </si>
  <si>
    <t>תוספת ערך</t>
  </si>
  <si>
    <t xml:space="preserve">ערך כמותי משוקלל למוצר </t>
  </si>
  <si>
    <t>אין למלא נתונים בעמודות F, D ו-G.</t>
  </si>
  <si>
    <t>בעמודה A "שם יצרן" יש להקליד ידנית את שם היצרן.</t>
  </si>
  <si>
    <t>בעמודה B "שם מוצר" יש להקליד ידנית את שם המוצר.</t>
  </si>
  <si>
    <t xml:space="preserve">מחשבון תכולת חומר גלם וייצור מקומי  </t>
  </si>
  <si>
    <t>שיעור תכולת חומר גלם מקומי במוצר (%)</t>
  </si>
  <si>
    <t xml:space="preserve">בעמודה C "שיעור תכולת חומר גלם מקומי במצר" יש להקליד ידנית את שיעור תכולת החומר הממוחזר. </t>
  </si>
  <si>
    <t>מס"ד</t>
  </si>
  <si>
    <t xml:space="preserve">הנחיות למילוי המחשבון:  </t>
  </si>
  <si>
    <t xml:space="preserve">יש למלא נתונים ידנית בעמודות B, A ו-C ובעמודה E מתוך רשימה נגללת. </t>
  </si>
  <si>
    <t xml:space="preserve">מוצרים עם שיעור תכולה ממוחזרת גבוה יותר יקבלו ערך כמותי גבוה יותר לפי המדרג הזה:
- אם שיעור תכולת חומר הגלם המקומי קטן מ-35% - יהיה הערך הכמותי "0".
- 35% לפחות - לא יקבל תוספת, ייחשב שווה ערך לחומר אחד.  
- 50% לפחות - ייחשב שווה ערך ל-1.25 חומרים. 
- 65% לפחות - ייחשב שווה ערך ל-1.5 חומרים.  
   </t>
  </si>
  <si>
    <t xml:space="preserve">בעמודה E "חומר עיקרי" יש לבחור מתוך רשימה נגללת אם המוצר הוא חומר עיקרי או לא, לפי הגדרתו בפרק 4 בת"י 5281. אם לא תיבחר אחת האפשרויות יהיה הניקוד "0". </t>
  </si>
  <si>
    <t>A</t>
  </si>
  <si>
    <t>B</t>
  </si>
  <si>
    <t>C</t>
  </si>
  <si>
    <t>D</t>
  </si>
  <si>
    <t>E</t>
  </si>
  <si>
    <t>F</t>
  </si>
  <si>
    <t>G</t>
  </si>
  <si>
    <t>כמות חומרים/מוצרים משוקללת</t>
  </si>
  <si>
    <t xml:space="preserve">בעמודה G שורת "כמות חומרים/מוצרים משוקללת" (למטה) תעוגל למספר השלם הקרוב ביותר.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</si>
</sst>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1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 tint="-0.249977111117893"/>
      <name val="Arial"/>
      <family val="2"/>
      <scheme val="minor"/>
    </font>
    <font>
      <sz val="8"/>
      <name val="Arial"/>
      <family val="2"/>
      <scheme val="minor"/>
    </font>
    <font>
      <sz val="11"/>
      <color theme="1"/>
      <name val="Calibri"/>
      <family val="2"/>
    </font>
    <font>
      <sz val="8"/>
      <color theme="1"/>
      <name val="Arial"/>
      <family val="2"/>
      <scheme val="minor"/>
    </font>
    <font>
      <b/>
      <sz val="8"/>
      <color theme="0" tint="-0.249977111117893"/>
      <name val="Arial"/>
      <family val="2"/>
      <scheme val="minor"/>
    </font>
    <font>
      <sz val="8"/>
      <color rgb="FFFF0000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Calibri"/>
      <family val="2"/>
    </font>
    <font>
      <b/>
      <sz val="12"/>
      <color theme="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/>
    <xf numFmtId="165" fontId="0" fillId="0" borderId="0" xfId="0" applyNumberFormat="1"/>
    <xf numFmtId="0" fontId="0" fillId="4" borderId="0" xfId="0" applyFill="1"/>
    <xf numFmtId="0" fontId="0" fillId="4" borderId="3" xfId="0" applyFill="1" applyBorder="1"/>
    <xf numFmtId="0" fontId="0" fillId="4" borderId="3" xfId="0" applyFill="1" applyBorder="1" applyAlignment="1">
      <alignment wrapText="1"/>
    </xf>
    <xf numFmtId="0" fontId="0" fillId="4" borderId="4" xfId="0" applyFill="1" applyBorder="1"/>
    <xf numFmtId="0" fontId="4" fillId="4" borderId="5" xfId="0" applyFont="1" applyFill="1" applyBorder="1"/>
    <xf numFmtId="0" fontId="0" fillId="4" borderId="6" xfId="0" applyFill="1" applyBorder="1"/>
    <xf numFmtId="0" fontId="0" fillId="4" borderId="1" xfId="0" applyFill="1" applyBorder="1"/>
    <xf numFmtId="164" fontId="2" fillId="3" borderId="1" xfId="0" applyNumberFormat="1" applyFont="1" applyFill="1" applyBorder="1"/>
    <xf numFmtId="0" fontId="5" fillId="2" borderId="1" xfId="0" applyFont="1" applyFill="1" applyBorder="1" applyAlignment="1">
      <alignment vertical="center" wrapText="1"/>
    </xf>
    <xf numFmtId="164" fontId="2" fillId="3" borderId="1" xfId="0" applyNumberFormat="1" applyFont="1" applyFill="1" applyBorder="1" applyAlignment="1">
      <alignment horizontal="right" vertical="top" wrapText="1"/>
    </xf>
    <xf numFmtId="0" fontId="5" fillId="0" borderId="0" xfId="0" applyFont="1"/>
    <xf numFmtId="0" fontId="5" fillId="2" borderId="1" xfId="0" applyFont="1" applyFill="1" applyBorder="1"/>
    <xf numFmtId="0" fontId="6" fillId="3" borderId="1" xfId="0" applyFont="1" applyFill="1" applyBorder="1"/>
    <xf numFmtId="0" fontId="5" fillId="4" borderId="3" xfId="0" applyFont="1" applyFill="1" applyBorder="1"/>
    <xf numFmtId="0" fontId="7" fillId="0" borderId="0" xfId="0" applyFont="1"/>
    <xf numFmtId="165" fontId="0" fillId="4" borderId="1" xfId="0" applyNumberFormat="1" applyFill="1" applyBorder="1"/>
    <xf numFmtId="0" fontId="4" fillId="4" borderId="5" xfId="0" applyFont="1" applyFill="1" applyBorder="1" applyAlignment="1">
      <alignment horizontal="right" vertical="top" wrapText="1" readingOrder="2"/>
    </xf>
    <xf numFmtId="0" fontId="5" fillId="4" borderId="0" xfId="0" applyFont="1" applyFill="1"/>
    <xf numFmtId="0" fontId="0" fillId="4" borderId="0" xfId="0" applyFill="1" applyAlignment="1">
      <alignment wrapText="1"/>
    </xf>
    <xf numFmtId="0" fontId="1" fillId="4" borderId="0" xfId="0" applyFont="1" applyFill="1" applyAlignment="1">
      <alignment horizontal="right" vertical="top"/>
    </xf>
    <xf numFmtId="0" fontId="8" fillId="3" borderId="0" xfId="0" applyFont="1" applyFill="1" applyAlignment="1">
      <alignment horizontal="right" vertical="top"/>
    </xf>
    <xf numFmtId="164" fontId="5" fillId="2" borderId="1" xfId="0" applyNumberFormat="1" applyFont="1" applyFill="1" applyBorder="1"/>
    <xf numFmtId="0" fontId="9" fillId="4" borderId="2" xfId="0" applyFont="1" applyFill="1" applyBorder="1"/>
    <xf numFmtId="0" fontId="0" fillId="4" borderId="1" xfId="0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8" fillId="3" borderId="6" xfId="0" applyFont="1" applyFill="1" applyBorder="1" applyAlignment="1">
      <alignment horizontal="right" vertical="top"/>
    </xf>
    <xf numFmtId="0" fontId="9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 vertical="top" wrapText="1" readingOrder="2"/>
    </xf>
    <xf numFmtId="1" fontId="2" fillId="3" borderId="1" xfId="0" applyNumberFormat="1" applyFont="1" applyFill="1" applyBorder="1"/>
    <xf numFmtId="0" fontId="10" fillId="3" borderId="1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 wrapText="1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טבלה1" displayName="טבלה1" ref="B44:B47" totalsRowShown="0">
  <autoFilter ref="B44:B47" xr:uid="{00000000-0009-0000-0100-000001000000}"/>
  <tableColumns count="1">
    <tableColumn id="1" xr3:uid="{00000000-0010-0000-0000-000001000000}" name="מנגנון הסמכה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rightToLeft="1" tabSelected="1" zoomScale="85" zoomScaleNormal="85" workbookViewId="0">
      <selection activeCell="B4" sqref="B4"/>
    </sheetView>
  </sheetViews>
  <sheetFormatPr defaultRowHeight="13.8" x14ac:dyDescent="0.25"/>
  <cols>
    <col min="1" max="1" width="4.19921875" customWidth="1"/>
    <col min="2" max="2" width="61.19921875" customWidth="1"/>
    <col min="3" max="4" width="16.296875" customWidth="1"/>
    <col min="5" max="5" width="4.59765625" style="18" customWidth="1"/>
    <col min="6" max="6" width="17.69921875" style="1" customWidth="1"/>
    <col min="7" max="7" width="4.59765625" style="18" customWidth="1"/>
    <col min="8" max="8" width="20.3984375" customWidth="1"/>
    <col min="9" max="9" width="26.8984375" bestFit="1" customWidth="1"/>
  </cols>
  <sheetData>
    <row r="1" spans="1:13" s="8" customFormat="1" ht="23.4" customHeight="1" thickBot="1" x14ac:dyDescent="0.3">
      <c r="A1" s="28"/>
      <c r="B1" s="28" t="s">
        <v>13</v>
      </c>
      <c r="C1" s="28"/>
      <c r="D1" s="28"/>
      <c r="E1" s="28"/>
      <c r="F1" s="28"/>
      <c r="G1" s="28"/>
      <c r="H1" s="33"/>
      <c r="I1" s="27"/>
      <c r="J1" s="27"/>
      <c r="K1" s="27"/>
      <c r="L1" s="27"/>
      <c r="M1" s="27"/>
    </row>
    <row r="2" spans="1:13" ht="14.4" x14ac:dyDescent="0.3">
      <c r="A2" s="30"/>
      <c r="B2" s="34" t="s">
        <v>17</v>
      </c>
      <c r="C2" s="9"/>
      <c r="D2" s="9"/>
      <c r="E2" s="21"/>
      <c r="F2" s="10"/>
      <c r="G2" s="21"/>
      <c r="H2" s="11"/>
    </row>
    <row r="3" spans="1:13" ht="23.1" customHeight="1" x14ac:dyDescent="0.3">
      <c r="A3" s="12"/>
      <c r="B3" s="35" t="s">
        <v>18</v>
      </c>
      <c r="C3" s="8"/>
      <c r="D3" s="8"/>
      <c r="E3" s="25"/>
      <c r="F3" s="26"/>
      <c r="G3" s="25"/>
      <c r="H3" s="13"/>
    </row>
    <row r="4" spans="1:13" ht="20.7" customHeight="1" x14ac:dyDescent="0.3">
      <c r="A4" s="12"/>
      <c r="B4" s="35" t="s">
        <v>10</v>
      </c>
      <c r="C4" s="8"/>
      <c r="D4" s="8"/>
      <c r="E4" s="25"/>
      <c r="F4" s="26"/>
      <c r="G4" s="25"/>
      <c r="H4" s="13"/>
    </row>
    <row r="5" spans="1:13" ht="20.100000000000001" customHeight="1" x14ac:dyDescent="0.3">
      <c r="A5" s="12"/>
      <c r="B5" s="35" t="s">
        <v>11</v>
      </c>
      <c r="C5" s="8"/>
      <c r="D5" s="8"/>
      <c r="E5" s="25"/>
      <c r="F5" s="26"/>
      <c r="G5" s="25"/>
      <c r="H5" s="13"/>
    </row>
    <row r="6" spans="1:13" ht="20.100000000000001" customHeight="1" x14ac:dyDescent="0.3">
      <c r="A6" s="12"/>
      <c r="B6" s="35" t="s">
        <v>12</v>
      </c>
      <c r="C6" s="8"/>
      <c r="D6" s="8"/>
      <c r="E6" s="25"/>
      <c r="F6" s="26"/>
      <c r="G6" s="25"/>
      <c r="H6" s="13"/>
    </row>
    <row r="7" spans="1:13" ht="19.95" customHeight="1" x14ac:dyDescent="0.3">
      <c r="A7" s="12"/>
      <c r="B7" s="35" t="s">
        <v>15</v>
      </c>
      <c r="C7" s="8"/>
      <c r="D7" s="8"/>
      <c r="E7" s="25"/>
      <c r="F7" s="26"/>
      <c r="G7" s="25"/>
      <c r="H7" s="13"/>
    </row>
    <row r="8" spans="1:13" ht="79.05" customHeight="1" x14ac:dyDescent="0.25">
      <c r="A8" s="24"/>
      <c r="B8" s="36" t="s">
        <v>19</v>
      </c>
      <c r="C8" s="8"/>
      <c r="D8" s="8"/>
      <c r="E8" s="25"/>
      <c r="F8" s="26"/>
      <c r="G8" s="25"/>
      <c r="H8" s="13"/>
    </row>
    <row r="9" spans="1:13" ht="20.100000000000001" customHeight="1" x14ac:dyDescent="0.3">
      <c r="A9" s="12"/>
      <c r="B9" s="35" t="s">
        <v>20</v>
      </c>
      <c r="C9" s="8"/>
      <c r="D9" s="8"/>
      <c r="E9" s="25"/>
      <c r="F9" s="26"/>
      <c r="G9" s="25"/>
      <c r="H9" s="13"/>
    </row>
    <row r="10" spans="1:13" ht="20.7" customHeight="1" x14ac:dyDescent="0.3">
      <c r="A10" s="12"/>
      <c r="B10" s="35" t="s">
        <v>29</v>
      </c>
      <c r="C10" s="8"/>
      <c r="D10" s="8"/>
      <c r="E10" s="25"/>
      <c r="F10" s="26"/>
      <c r="G10" s="25"/>
      <c r="H10" s="13"/>
    </row>
    <row r="11" spans="1:13" s="41" customFormat="1" ht="15.6" x14ac:dyDescent="0.3">
      <c r="A11" s="38"/>
      <c r="B11" s="38" t="s">
        <v>21</v>
      </c>
      <c r="C11" s="39" t="s">
        <v>22</v>
      </c>
      <c r="D11" s="39" t="s">
        <v>23</v>
      </c>
      <c r="E11" s="39" t="s">
        <v>24</v>
      </c>
      <c r="F11" s="40" t="s">
        <v>25</v>
      </c>
      <c r="G11" s="39" t="s">
        <v>26</v>
      </c>
      <c r="H11" s="39" t="s">
        <v>27</v>
      </c>
    </row>
    <row r="12" spans="1:13" s="2" customFormat="1" ht="27.6" x14ac:dyDescent="0.25">
      <c r="A12" s="4" t="s">
        <v>16</v>
      </c>
      <c r="B12" s="4" t="s">
        <v>4</v>
      </c>
      <c r="C12" s="4" t="s">
        <v>5</v>
      </c>
      <c r="D12" s="5" t="s">
        <v>14</v>
      </c>
      <c r="E12" s="16" t="s">
        <v>8</v>
      </c>
      <c r="F12" s="31" t="s">
        <v>6</v>
      </c>
      <c r="G12" s="16" t="s">
        <v>8</v>
      </c>
      <c r="H12" s="17" t="s">
        <v>9</v>
      </c>
    </row>
    <row r="13" spans="1:13" x14ac:dyDescent="0.25">
      <c r="A13" s="3">
        <v>1</v>
      </c>
      <c r="B13" s="3"/>
      <c r="C13" s="14"/>
      <c r="D13" s="23"/>
      <c r="E13" s="19">
        <f>IF(D13="",0,IF(D13&gt;=65%,1.5,IF(D13&gt;=50%,1.25,IF(D13&gt;=35%,1,IF(D13&lt;1%,0)))))</f>
        <v>0</v>
      </c>
      <c r="F13" s="32"/>
      <c r="G13" s="29">
        <f>IF(E13=0,0,IF(F13="",0,IF(F13="לא",0,IF(F13="כן",0.5))))</f>
        <v>0</v>
      </c>
      <c r="H13" s="15">
        <f>SUM(E13+G13)</f>
        <v>0</v>
      </c>
    </row>
    <row r="14" spans="1:13" x14ac:dyDescent="0.25">
      <c r="A14" s="3">
        <v>2</v>
      </c>
      <c r="B14" s="3"/>
      <c r="C14" s="14"/>
      <c r="D14" s="23"/>
      <c r="E14" s="19">
        <f t="shared" ref="E14:E29" si="0">IF(D14="",0,IF(D14&gt;=65%,1.5,IF(D14&gt;=50%,1.25,IF(D14&gt;=35%,1,IF(D14&lt;1%,0)))))</f>
        <v>0</v>
      </c>
      <c r="F14" s="32"/>
      <c r="G14" s="29">
        <f t="shared" ref="G14:G29" si="1">IF(E14=0,0,IF(F14="",0,IF(F14="לא",0,IF(F14="כן",0.5))))</f>
        <v>0</v>
      </c>
      <c r="H14" s="15">
        <f t="shared" ref="H14:H29" si="2">SUM(E14+G14)</f>
        <v>0</v>
      </c>
    </row>
    <row r="15" spans="1:13" x14ac:dyDescent="0.25">
      <c r="A15" s="3">
        <v>3</v>
      </c>
      <c r="B15" s="3"/>
      <c r="C15" s="14"/>
      <c r="D15" s="23"/>
      <c r="E15" s="19">
        <f t="shared" si="0"/>
        <v>0</v>
      </c>
      <c r="F15" s="32"/>
      <c r="G15" s="29">
        <f t="shared" si="1"/>
        <v>0</v>
      </c>
      <c r="H15" s="15">
        <f t="shared" si="2"/>
        <v>0</v>
      </c>
    </row>
    <row r="16" spans="1:13" x14ac:dyDescent="0.25">
      <c r="A16" s="3">
        <v>4</v>
      </c>
      <c r="B16" s="3"/>
      <c r="C16" s="14"/>
      <c r="D16" s="23"/>
      <c r="E16" s="19">
        <f t="shared" si="0"/>
        <v>0</v>
      </c>
      <c r="F16" s="32"/>
      <c r="G16" s="29">
        <f t="shared" si="1"/>
        <v>0</v>
      </c>
      <c r="H16" s="15">
        <f t="shared" si="2"/>
        <v>0</v>
      </c>
    </row>
    <row r="17" spans="1:13" x14ac:dyDescent="0.25">
      <c r="A17" s="3">
        <v>5</v>
      </c>
      <c r="B17" s="3"/>
      <c r="C17" s="14"/>
      <c r="D17" s="23"/>
      <c r="E17" s="19">
        <f t="shared" si="0"/>
        <v>0</v>
      </c>
      <c r="F17" s="32"/>
      <c r="G17" s="29">
        <f t="shared" si="1"/>
        <v>0</v>
      </c>
      <c r="H17" s="15">
        <f t="shared" si="2"/>
        <v>0</v>
      </c>
    </row>
    <row r="18" spans="1:13" x14ac:dyDescent="0.25">
      <c r="A18" s="3">
        <v>6</v>
      </c>
      <c r="B18" s="3"/>
      <c r="C18" s="14"/>
      <c r="D18" s="23"/>
      <c r="E18" s="19">
        <f t="shared" si="0"/>
        <v>0</v>
      </c>
      <c r="F18" s="32"/>
      <c r="G18" s="29">
        <f t="shared" si="1"/>
        <v>0</v>
      </c>
      <c r="H18" s="15">
        <f t="shared" si="2"/>
        <v>0</v>
      </c>
    </row>
    <row r="19" spans="1:13" x14ac:dyDescent="0.25">
      <c r="A19" s="3">
        <v>7</v>
      </c>
      <c r="B19" s="3"/>
      <c r="C19" s="14"/>
      <c r="D19" s="23"/>
      <c r="E19" s="19">
        <f t="shared" si="0"/>
        <v>0</v>
      </c>
      <c r="F19" s="32"/>
      <c r="G19" s="29">
        <f t="shared" si="1"/>
        <v>0</v>
      </c>
      <c r="H19" s="15">
        <f t="shared" si="2"/>
        <v>0</v>
      </c>
    </row>
    <row r="20" spans="1:13" x14ac:dyDescent="0.25">
      <c r="A20" s="3">
        <v>8</v>
      </c>
      <c r="B20" s="3"/>
      <c r="C20" s="14"/>
      <c r="D20" s="23"/>
      <c r="E20" s="19">
        <f t="shared" si="0"/>
        <v>0</v>
      </c>
      <c r="F20" s="32"/>
      <c r="G20" s="29">
        <f t="shared" si="1"/>
        <v>0</v>
      </c>
      <c r="H20" s="15">
        <f t="shared" si="2"/>
        <v>0</v>
      </c>
      <c r="M20" s="7"/>
    </row>
    <row r="21" spans="1:13" x14ac:dyDescent="0.25">
      <c r="A21" s="3">
        <v>9</v>
      </c>
      <c r="B21" s="3"/>
      <c r="C21" s="14"/>
      <c r="D21" s="23"/>
      <c r="E21" s="19">
        <f t="shared" si="0"/>
        <v>0</v>
      </c>
      <c r="F21" s="32"/>
      <c r="G21" s="29">
        <f t="shared" si="1"/>
        <v>0</v>
      </c>
      <c r="H21" s="15">
        <f t="shared" si="2"/>
        <v>0</v>
      </c>
    </row>
    <row r="22" spans="1:13" x14ac:dyDescent="0.25">
      <c r="A22" s="3">
        <v>10</v>
      </c>
      <c r="B22" s="3"/>
      <c r="C22" s="14"/>
      <c r="D22" s="23"/>
      <c r="E22" s="19">
        <f t="shared" si="0"/>
        <v>0</v>
      </c>
      <c r="F22" s="32"/>
      <c r="G22" s="29">
        <f t="shared" si="1"/>
        <v>0</v>
      </c>
      <c r="H22" s="15">
        <f t="shared" si="2"/>
        <v>0</v>
      </c>
    </row>
    <row r="23" spans="1:13" x14ac:dyDescent="0.25">
      <c r="A23" s="3">
        <v>11</v>
      </c>
      <c r="B23" s="3"/>
      <c r="C23" s="14"/>
      <c r="D23" s="23"/>
      <c r="E23" s="19">
        <f t="shared" si="0"/>
        <v>0</v>
      </c>
      <c r="F23" s="32"/>
      <c r="G23" s="29">
        <f t="shared" si="1"/>
        <v>0</v>
      </c>
      <c r="H23" s="15">
        <f t="shared" si="2"/>
        <v>0</v>
      </c>
    </row>
    <row r="24" spans="1:13" x14ac:dyDescent="0.25">
      <c r="A24" s="3">
        <v>12</v>
      </c>
      <c r="B24" s="3"/>
      <c r="C24" s="14"/>
      <c r="D24" s="23"/>
      <c r="E24" s="19">
        <f t="shared" si="0"/>
        <v>0</v>
      </c>
      <c r="F24" s="32"/>
      <c r="G24" s="29">
        <f t="shared" si="1"/>
        <v>0</v>
      </c>
      <c r="H24" s="15">
        <f t="shared" si="2"/>
        <v>0</v>
      </c>
    </row>
    <row r="25" spans="1:13" x14ac:dyDescent="0.25">
      <c r="A25" s="3">
        <v>13</v>
      </c>
      <c r="B25" s="3"/>
      <c r="C25" s="14"/>
      <c r="D25" s="23"/>
      <c r="E25" s="19">
        <f t="shared" si="0"/>
        <v>0</v>
      </c>
      <c r="F25" s="32"/>
      <c r="G25" s="29">
        <f t="shared" si="1"/>
        <v>0</v>
      </c>
      <c r="H25" s="15">
        <f t="shared" si="2"/>
        <v>0</v>
      </c>
    </row>
    <row r="26" spans="1:13" x14ac:dyDescent="0.25">
      <c r="A26" s="3">
        <v>14</v>
      </c>
      <c r="B26" s="3"/>
      <c r="C26" s="14"/>
      <c r="D26" s="23"/>
      <c r="E26" s="19">
        <f t="shared" si="0"/>
        <v>0</v>
      </c>
      <c r="F26" s="32"/>
      <c r="G26" s="29">
        <f t="shared" si="1"/>
        <v>0</v>
      </c>
      <c r="H26" s="15">
        <f t="shared" si="2"/>
        <v>0</v>
      </c>
    </row>
    <row r="27" spans="1:13" x14ac:dyDescent="0.25">
      <c r="A27" s="3">
        <v>15</v>
      </c>
      <c r="B27" s="3"/>
      <c r="C27" s="14"/>
      <c r="D27" s="23"/>
      <c r="E27" s="19">
        <f t="shared" si="0"/>
        <v>0</v>
      </c>
      <c r="F27" s="32"/>
      <c r="G27" s="29">
        <f t="shared" si="1"/>
        <v>0</v>
      </c>
      <c r="H27" s="15">
        <f t="shared" si="2"/>
        <v>0</v>
      </c>
    </row>
    <row r="28" spans="1:13" x14ac:dyDescent="0.25">
      <c r="A28" s="3">
        <v>16</v>
      </c>
      <c r="B28" s="3"/>
      <c r="C28" s="14"/>
      <c r="D28" s="23"/>
      <c r="E28" s="19">
        <f t="shared" si="0"/>
        <v>0</v>
      </c>
      <c r="F28" s="32"/>
      <c r="G28" s="29">
        <f t="shared" si="1"/>
        <v>0</v>
      </c>
      <c r="H28" s="15">
        <f t="shared" si="2"/>
        <v>0</v>
      </c>
    </row>
    <row r="29" spans="1:13" x14ac:dyDescent="0.25">
      <c r="A29" s="3">
        <v>17</v>
      </c>
      <c r="B29" s="3"/>
      <c r="C29" s="14"/>
      <c r="D29" s="23"/>
      <c r="E29" s="19">
        <f t="shared" si="0"/>
        <v>0</v>
      </c>
      <c r="F29" s="32"/>
      <c r="G29" s="29">
        <f t="shared" si="1"/>
        <v>0</v>
      </c>
      <c r="H29" s="15">
        <f t="shared" si="2"/>
        <v>0</v>
      </c>
    </row>
    <row r="30" spans="1:13" x14ac:dyDescent="0.25">
      <c r="A30" s="6"/>
      <c r="B30" s="6" t="s">
        <v>28</v>
      </c>
      <c r="C30" s="6"/>
      <c r="D30" s="6"/>
      <c r="E30" s="20"/>
      <c r="F30" s="6"/>
      <c r="G30" s="20"/>
      <c r="H30" s="37">
        <f>ROUND(SUM(H13:H29),0)</f>
        <v>0</v>
      </c>
    </row>
    <row r="31" spans="1:13" x14ac:dyDescent="0.25">
      <c r="G31" s="22"/>
    </row>
    <row r="32" spans="1:13" x14ac:dyDescent="0.25">
      <c r="G32" s="22"/>
    </row>
    <row r="33" spans="2:7" x14ac:dyDescent="0.25">
      <c r="G33" s="22"/>
    </row>
    <row r="34" spans="2:7" x14ac:dyDescent="0.25">
      <c r="G34" s="22"/>
    </row>
    <row r="35" spans="2:7" x14ac:dyDescent="0.25">
      <c r="G35" s="22"/>
    </row>
    <row r="36" spans="2:7" x14ac:dyDescent="0.25">
      <c r="G36" s="22"/>
    </row>
    <row r="37" spans="2:7" x14ac:dyDescent="0.25">
      <c r="G37" s="22"/>
    </row>
    <row r="38" spans="2:7" x14ac:dyDescent="0.25">
      <c r="G38" s="22"/>
    </row>
    <row r="39" spans="2:7" x14ac:dyDescent="0.25">
      <c r="G39" s="22"/>
    </row>
    <row r="40" spans="2:7" x14ac:dyDescent="0.25">
      <c r="G40" s="22"/>
    </row>
    <row r="44" spans="2:7" hidden="1" x14ac:dyDescent="0.25">
      <c r="B44" t="s">
        <v>0</v>
      </c>
    </row>
    <row r="45" spans="2:7" hidden="1" x14ac:dyDescent="0.25"/>
    <row r="46" spans="2:7" hidden="1" x14ac:dyDescent="0.25">
      <c r="B46" t="s">
        <v>3</v>
      </c>
    </row>
    <row r="47" spans="2:7" hidden="1" x14ac:dyDescent="0.25">
      <c r="B47" t="s">
        <v>7</v>
      </c>
    </row>
    <row r="48" spans="2:7" hidden="1" x14ac:dyDescent="0.25"/>
    <row r="49" spans="2:2" hidden="1" x14ac:dyDescent="0.25">
      <c r="B49" t="s">
        <v>1</v>
      </c>
    </row>
    <row r="50" spans="2:2" hidden="1" x14ac:dyDescent="0.25">
      <c r="B50" t="s">
        <v>2</v>
      </c>
    </row>
  </sheetData>
  <sheetProtection formatCells="0" selectLockedCells="1"/>
  <protectedRanges>
    <protectedRange sqref="C13:C29" name="שם המוצר"/>
    <protectedRange sqref="F13:F29" name="סוג_חומר_רשימה"/>
    <protectedRange sqref="D13:E29" name="שיעור תכולת חומר ממוחזר במוצר"/>
    <protectedRange sqref="H13:H29" name="שיעור תכולת חומר ממוחזר במוצר_1"/>
  </protectedRanges>
  <phoneticPr fontId="3" type="noConversion"/>
  <dataValidations count="1">
    <dataValidation type="list" allowBlank="1" showInputMessage="1" showErrorMessage="1" sqref="F13:F29" xr:uid="{00000000-0002-0000-0000-000000000000}">
      <formula1>$B$48:$B$50</formula1>
    </dataValidation>
  </dataValidations>
  <pageMargins left="0.70866141732283472" right="0.70866141732283472" top="0.74803149606299213" bottom="0.74803149606299213" header="0.31496062992125984" footer="0.31496062992125984"/>
  <pageSetup scale="8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5ea__x05d7__x05d5__x05dd_ xmlns="97a2b456-2485-43c6-8424-570ca901aa16" xsi:nil="true"/>
    <_x05e1__x05d5__x05d2__x05d4__x05d9__x05d9__x05e2__x05d5__x05e5_ xmlns="97a2b456-2485-43c6-8424-570ca901aa16" xsi:nil="true"/>
    <_x05e9__x05dd__x05dc__x05e7__x05d5__x05d7_ xmlns="97a2b456-2485-43c6-8424-570ca901aa16" xsi:nil="true"/>
    <_x05de__x05e1__x05e4__x05e8__x05e4__x05e8__x05d5__x05d9__x05e7__x05d8_ xmlns="97a2b456-2485-43c6-8424-570ca901aa1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2B3ED09A8A974591CC6F28250E2760" ma:contentTypeVersion="17" ma:contentTypeDescription="Create a new document." ma:contentTypeScope="" ma:versionID="81bab4adf703501c339ed9fdcbb10c90">
  <xsd:schema xmlns:xsd="http://www.w3.org/2001/XMLSchema" xmlns:xs="http://www.w3.org/2001/XMLSchema" xmlns:p="http://schemas.microsoft.com/office/2006/metadata/properties" xmlns:ns2="97a2b456-2485-43c6-8424-570ca901aa16" xmlns:ns3="456d0adf-497c-4cd0-b8f7-93e3dabc1451" targetNamespace="http://schemas.microsoft.com/office/2006/metadata/properties" ma:root="true" ma:fieldsID="25dbad3c3a2da01cb9917d90fe810869" ns2:_="" ns3:_="">
    <xsd:import namespace="97a2b456-2485-43c6-8424-570ca901aa16"/>
    <xsd:import namespace="456d0adf-497c-4cd0-b8f7-93e3dabc145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x05e1__x05d5__x05d2__x05d4__x05d9__x05d9__x05e2__x05d5__x05e5_" minOccurs="0"/>
                <xsd:element ref="ns2:_x05de__x05e1__x05e4__x05e8__x05e4__x05e8__x05d5__x05d9__x05e7__x05d8_" minOccurs="0"/>
                <xsd:element ref="ns2:_x05ea__x05d7__x05d5__x05dd_" minOccurs="0"/>
                <xsd:element ref="ns2:_x05e9__x05dd__x05dc__x05e7__x05d5__x05d7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a2b456-2485-43c6-8424-570ca901aa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5e1__x05d5__x05d2__x05d4__x05d9__x05d9__x05e2__x05d5__x05e5_" ma:index="21" nillable="true" ma:displayName="סוג הייעוץ" ma:description="סוג הייעוץ הניתן ללקוח במסגרת הפרויקט (פרוגרמה לצצ, פרוגרמה כלכלית, ניהול תכנון, חברה , ייעוץ סטטוטורי וכו')" ma:format="Dropdown" ma:internalName="_x05e1__x05d5__x05d2__x05d4__x05d9__x05d9__x05e2__x05d5__x05e5_">
      <xsd:simpleType>
        <xsd:restriction base="dms:Choice">
          <xsd:enumeration value="פרוגמה לצצ"/>
          <xsd:enumeration value="פרוגרמה כלכלית"/>
          <xsd:enumeration value="ניהול תכנון"/>
          <xsd:enumeration value="תכנון חברתי"/>
          <xsd:enumeration value="ייעוץ סטטוטורי"/>
          <xsd:enumeration value="GIS"/>
        </xsd:restriction>
      </xsd:simpleType>
    </xsd:element>
    <xsd:element name="_x05de__x05e1__x05e4__x05e8__x05e4__x05e8__x05d5__x05d9__x05e7__x05d8_" ma:index="22" nillable="true" ma:displayName="מספר פרויקט" ma:format="Dropdown" ma:internalName="_x05de__x05e1__x05e4__x05e8__x05e4__x05e8__x05d5__x05d9__x05e7__x05d8_">
      <xsd:simpleType>
        <xsd:restriction base="dms:Text">
          <xsd:maxLength value="255"/>
        </xsd:restriction>
      </xsd:simpleType>
    </xsd:element>
    <xsd:element name="_x05ea__x05d7__x05d5__x05dd_" ma:index="23" nillable="true" ma:displayName="תחום" ma:format="Dropdown" ma:internalName="_x05ea__x05d7__x05d5__x05dd_">
      <xsd:simpleType>
        <xsd:restriction base="dms:Choice">
          <xsd:enumeration value="תכנון"/>
          <xsd:enumeration value="תכנון סביבתי"/>
          <xsd:enumeration value="בניה ירוקה"/>
          <xsd:enumeration value="הנדסת סביבה"/>
        </xsd:restriction>
      </xsd:simpleType>
    </xsd:element>
    <xsd:element name="_x05e9__x05dd__x05dc__x05e7__x05d5__x05d7_" ma:index="24" nillable="true" ma:displayName="שם לקוח" ma:format="Dropdown" ma:internalName="_x05e9__x05dd__x05dc__x05e7__x05d5__x05d7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6d0adf-497c-4cd0-b8f7-93e3dabc145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2CCBDA-0ECB-4DB0-9EA1-64E3375BA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57359C-A85A-466F-A913-34621FAC3B0E}">
  <ds:schemaRefs>
    <ds:schemaRef ds:uri="http://purl.org/dc/dcmitype/"/>
    <ds:schemaRef ds:uri="97a2b456-2485-43c6-8424-570ca901aa16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456d0adf-497c-4cd0-b8f7-93e3dabc1451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1FAF703-DE85-439E-A7A4-3AD1163C04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a2b456-2485-43c6-8424-570ca901aa16"/>
    <ds:schemaRef ds:uri="456d0adf-497c-4cd0-b8f7-93e3dabc14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תכולת חומר ממוחזר</vt:lpstr>
      <vt:lpstr>'תכולת חומר ממוחזר'!Print_Area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מחשבון תכולת חומר גלם וייצור מקומי</dc:title>
  <dc:creator>Oran Noam</dc:creator>
  <cp:lastModifiedBy>אסתר טל  Esther Tal</cp:lastModifiedBy>
  <cp:lastPrinted>2023-12-10T10:00:50Z</cp:lastPrinted>
  <dcterms:created xsi:type="dcterms:W3CDTF">2021-05-05T04:04:36Z</dcterms:created>
  <dcterms:modified xsi:type="dcterms:W3CDTF">2024-01-28T10:01:53Z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0x010100AB2B3ED09A8A974591CC6F28250E2760</vt:lpwstr>
  </property>
</Properties>
</file>