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0" yWindow="0" windowWidth="28800" windowHeight="12330"/>
  </bookViews>
  <sheets>
    <sheet name="תקציב הכנסות" sheetId="1" r:id="rId1"/>
    <sheet name="תקציב הוצאות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7" i="1" l="1"/>
  <c r="E436" i="1"/>
  <c r="E435" i="1"/>
  <c r="E434" i="1"/>
  <c r="E433" i="1"/>
  <c r="E432" i="1"/>
  <c r="E431" i="1"/>
  <c r="E430" i="1"/>
  <c r="E429" i="1"/>
  <c r="E428" i="1"/>
  <c r="E427" i="1"/>
  <c r="E426" i="1"/>
  <c r="D425" i="1"/>
  <c r="E425" i="1" s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7" i="1"/>
  <c r="E6" i="1"/>
  <c r="E5" i="1"/>
  <c r="E1968" i="2" l="1"/>
  <c r="E1967" i="2"/>
  <c r="E1966" i="2"/>
  <c r="E1965" i="2"/>
  <c r="E1964" i="2"/>
  <c r="E1963" i="2"/>
  <c r="E1962" i="2"/>
  <c r="E1961" i="2"/>
  <c r="E1960" i="2"/>
  <c r="E1959" i="2"/>
  <c r="E1958" i="2"/>
  <c r="E1957" i="2"/>
  <c r="E1956" i="2"/>
  <c r="E1955" i="2"/>
  <c r="E1954" i="2"/>
  <c r="E1953" i="2"/>
  <c r="E1952" i="2"/>
  <c r="E1951" i="2"/>
  <c r="E1950" i="2"/>
  <c r="E1949" i="2"/>
  <c r="E1948" i="2"/>
  <c r="E1947" i="2"/>
  <c r="E1946" i="2"/>
  <c r="E1945" i="2"/>
  <c r="E1944" i="2"/>
  <c r="E1943" i="2"/>
  <c r="E1942" i="2"/>
  <c r="E1941" i="2"/>
  <c r="E1940" i="2"/>
  <c r="E1939" i="2"/>
  <c r="E1938" i="2"/>
  <c r="E1937" i="2"/>
  <c r="E1936" i="2"/>
  <c r="E1935" i="2"/>
  <c r="E1934" i="2"/>
  <c r="E1933" i="2"/>
  <c r="E1932" i="2"/>
  <c r="E1931" i="2"/>
  <c r="E1930" i="2"/>
  <c r="E1929" i="2"/>
  <c r="E1928" i="2"/>
  <c r="E1927" i="2"/>
  <c r="E1926" i="2"/>
  <c r="E1925" i="2"/>
  <c r="E1924" i="2"/>
  <c r="E1923" i="2"/>
  <c r="E1922" i="2"/>
  <c r="E1921" i="2"/>
  <c r="E1920" i="2"/>
  <c r="E1919" i="2"/>
  <c r="E1918" i="2"/>
  <c r="E1917" i="2"/>
  <c r="E1916" i="2"/>
  <c r="E1915" i="2"/>
  <c r="E1914" i="2"/>
  <c r="E1913" i="2"/>
  <c r="E1912" i="2"/>
  <c r="E1911" i="2"/>
  <c r="E1910" i="2"/>
  <c r="E1909" i="2"/>
  <c r="E1908" i="2"/>
  <c r="E1907" i="2"/>
  <c r="E1906" i="2"/>
  <c r="E1905" i="2"/>
  <c r="E1904" i="2"/>
  <c r="E1903" i="2"/>
  <c r="E1902" i="2"/>
  <c r="E1901" i="2"/>
  <c r="E1900" i="2"/>
  <c r="E1899" i="2"/>
  <c r="E1898" i="2"/>
  <c r="E1897" i="2"/>
  <c r="E1896" i="2"/>
  <c r="E1895" i="2"/>
  <c r="E1894" i="2"/>
  <c r="E1893" i="2"/>
  <c r="E1892" i="2"/>
  <c r="E1891" i="2"/>
  <c r="E1890" i="2"/>
  <c r="E1889" i="2"/>
  <c r="E1888" i="2"/>
  <c r="E1887" i="2"/>
  <c r="E1886" i="2"/>
  <c r="E1885" i="2"/>
  <c r="E1884" i="2"/>
  <c r="E1883" i="2"/>
  <c r="E1882" i="2"/>
  <c r="E1881" i="2"/>
  <c r="E1880" i="2"/>
  <c r="E1879" i="2"/>
  <c r="E1878" i="2"/>
  <c r="E1877" i="2"/>
  <c r="E1876" i="2"/>
  <c r="E1875" i="2"/>
  <c r="E1874" i="2"/>
  <c r="E1873" i="2"/>
  <c r="E1872" i="2"/>
  <c r="E1871" i="2"/>
  <c r="E1870" i="2"/>
  <c r="E1869" i="2"/>
  <c r="E1868" i="2"/>
  <c r="E1867" i="2"/>
  <c r="E1866" i="2"/>
  <c r="E1865" i="2"/>
  <c r="E1864" i="2"/>
  <c r="E1863" i="2"/>
  <c r="E1862" i="2"/>
  <c r="E1861" i="2"/>
  <c r="E1860" i="2"/>
  <c r="E1859" i="2"/>
  <c r="E1858" i="2"/>
  <c r="E1857" i="2"/>
  <c r="E1856" i="2"/>
  <c r="E1855" i="2"/>
  <c r="E1854" i="2"/>
  <c r="E1853" i="2"/>
  <c r="E1852" i="2"/>
  <c r="E1851" i="2"/>
  <c r="E1850" i="2"/>
  <c r="E1849" i="2"/>
  <c r="E1848" i="2"/>
  <c r="E1847" i="2"/>
  <c r="E1846" i="2"/>
  <c r="E1845" i="2"/>
  <c r="E1844" i="2"/>
  <c r="E1843" i="2"/>
  <c r="E1842" i="2"/>
  <c r="E1841" i="2"/>
  <c r="E1840" i="2"/>
  <c r="E1839" i="2"/>
  <c r="E1838" i="2"/>
  <c r="E1837" i="2"/>
  <c r="E1836" i="2"/>
  <c r="E1835" i="2"/>
  <c r="E1834" i="2"/>
  <c r="E1833" i="2"/>
  <c r="E1832" i="2"/>
  <c r="E1831" i="2"/>
  <c r="E1830" i="2"/>
  <c r="E1829" i="2"/>
  <c r="E1828" i="2"/>
  <c r="E1827" i="2"/>
  <c r="E1826" i="2"/>
  <c r="E1825" i="2"/>
  <c r="E1824" i="2"/>
  <c r="D1823" i="2"/>
  <c r="E1823" i="2" s="1"/>
  <c r="E1822" i="2"/>
  <c r="E1821" i="2"/>
  <c r="E1820" i="2"/>
  <c r="E1819" i="2"/>
  <c r="E1818" i="2"/>
  <c r="E1817" i="2"/>
  <c r="E1816" i="2"/>
  <c r="E1815" i="2"/>
  <c r="E1814" i="2"/>
  <c r="E1813" i="2"/>
  <c r="E1812" i="2"/>
  <c r="E1811" i="2"/>
  <c r="E1810" i="2"/>
  <c r="E1809" i="2"/>
  <c r="E1808" i="2"/>
  <c r="E1807" i="2"/>
  <c r="E1806" i="2"/>
  <c r="E1805" i="2"/>
  <c r="E1804" i="2"/>
  <c r="E1803" i="2"/>
  <c r="E1802" i="2"/>
  <c r="E1801" i="2"/>
  <c r="E1800" i="2"/>
  <c r="E1799" i="2"/>
  <c r="E1798" i="2"/>
  <c r="E1797" i="2"/>
  <c r="E1796" i="2"/>
  <c r="E1795" i="2"/>
  <c r="E1794" i="2"/>
  <c r="E1793" i="2"/>
  <c r="E1792" i="2"/>
  <c r="E1791" i="2"/>
  <c r="E1790" i="2"/>
  <c r="E1789" i="2"/>
  <c r="E1788" i="2"/>
  <c r="E1787" i="2"/>
  <c r="E1786" i="2"/>
  <c r="E1785" i="2"/>
  <c r="E1784" i="2"/>
  <c r="E1783" i="2"/>
  <c r="E1782" i="2"/>
  <c r="E1781" i="2"/>
  <c r="E1780" i="2"/>
  <c r="E1779" i="2"/>
  <c r="E1778" i="2"/>
  <c r="E1777" i="2"/>
  <c r="E1776" i="2"/>
  <c r="E1775" i="2"/>
  <c r="E1774" i="2"/>
  <c r="E1773" i="2"/>
  <c r="E1772" i="2"/>
  <c r="E1771" i="2"/>
  <c r="E1770" i="2"/>
  <c r="E1769" i="2"/>
  <c r="E1768" i="2"/>
  <c r="E1767" i="2"/>
  <c r="E1766" i="2"/>
  <c r="E1765" i="2"/>
  <c r="E1764" i="2"/>
  <c r="E1763" i="2"/>
  <c r="E1762" i="2"/>
  <c r="E1761" i="2"/>
  <c r="E1760" i="2"/>
  <c r="E1759" i="2"/>
  <c r="E1758" i="2"/>
  <c r="E1757" i="2"/>
  <c r="E1756" i="2"/>
  <c r="E1755" i="2"/>
  <c r="E1754" i="2"/>
  <c r="E1753" i="2"/>
  <c r="E1752" i="2"/>
  <c r="E1751" i="2"/>
  <c r="E1750" i="2"/>
  <c r="E1749" i="2"/>
  <c r="E1748" i="2"/>
  <c r="E1747" i="2"/>
  <c r="E1746" i="2"/>
  <c r="E1745" i="2"/>
  <c r="E1744" i="2"/>
  <c r="E1743" i="2"/>
  <c r="E1742" i="2"/>
  <c r="E1741" i="2"/>
  <c r="E1740" i="2"/>
  <c r="E1739" i="2"/>
  <c r="E1738" i="2"/>
  <c r="E1737" i="2"/>
  <c r="E1736" i="2"/>
  <c r="E1735" i="2"/>
  <c r="E1734" i="2"/>
  <c r="E1733" i="2"/>
  <c r="E1732" i="2"/>
  <c r="E1731" i="2"/>
  <c r="E1730" i="2"/>
  <c r="E1729" i="2"/>
  <c r="E1728" i="2"/>
  <c r="E1727" i="2"/>
  <c r="E1726" i="2"/>
  <c r="E1725" i="2"/>
  <c r="E1724" i="2"/>
  <c r="E1723" i="2"/>
  <c r="E1722" i="2"/>
  <c r="E1721" i="2"/>
  <c r="E1720" i="2"/>
  <c r="E1719" i="2"/>
  <c r="E1718" i="2"/>
  <c r="E1717" i="2"/>
  <c r="E1716" i="2"/>
  <c r="E1715" i="2"/>
  <c r="E1714" i="2"/>
  <c r="E1713" i="2"/>
  <c r="E1712" i="2"/>
  <c r="E1711" i="2"/>
  <c r="E1710" i="2"/>
  <c r="E1709" i="2"/>
  <c r="E1708" i="2"/>
  <c r="E1707" i="2"/>
  <c r="E1706" i="2"/>
  <c r="E1705" i="2"/>
  <c r="E1704" i="2"/>
  <c r="E1703" i="2"/>
  <c r="E1702" i="2"/>
  <c r="E1701" i="2"/>
  <c r="E1700" i="2"/>
  <c r="E1699" i="2"/>
  <c r="E1698" i="2"/>
  <c r="E1697" i="2"/>
  <c r="E1696" i="2"/>
  <c r="E1695" i="2"/>
  <c r="E1694" i="2"/>
  <c r="E1693" i="2"/>
  <c r="E1692" i="2"/>
  <c r="E1691" i="2"/>
  <c r="E1690" i="2"/>
  <c r="E1689" i="2"/>
  <c r="E1688" i="2"/>
  <c r="E1687" i="2"/>
  <c r="E1686" i="2"/>
  <c r="E1685" i="2"/>
  <c r="E1684" i="2"/>
  <c r="E1683" i="2"/>
  <c r="E1682" i="2"/>
  <c r="E1681" i="2"/>
  <c r="E1680" i="2"/>
  <c r="E1679" i="2"/>
  <c r="E1678" i="2"/>
  <c r="E1677" i="2"/>
  <c r="E1676" i="2"/>
  <c r="E1675" i="2"/>
  <c r="E1674" i="2"/>
  <c r="E1673" i="2"/>
  <c r="E1672" i="2"/>
  <c r="E1671" i="2"/>
  <c r="E1670" i="2"/>
  <c r="E1669" i="2"/>
  <c r="E1668" i="2"/>
  <c r="E1667" i="2"/>
  <c r="E1666" i="2"/>
  <c r="E1665" i="2"/>
  <c r="E1664" i="2"/>
  <c r="E1663" i="2"/>
  <c r="E1662" i="2"/>
  <c r="E1661" i="2"/>
  <c r="E1660" i="2"/>
  <c r="E1659" i="2"/>
  <c r="E1658" i="2"/>
  <c r="E1657" i="2"/>
  <c r="E1656" i="2"/>
  <c r="E1655" i="2"/>
  <c r="E1654" i="2"/>
  <c r="E1653" i="2"/>
  <c r="E1652" i="2"/>
  <c r="E1651" i="2"/>
  <c r="E1650" i="2"/>
  <c r="E1649" i="2"/>
  <c r="E1648" i="2"/>
  <c r="E1647" i="2"/>
  <c r="E1646" i="2"/>
  <c r="E1645" i="2"/>
  <c r="E1644" i="2"/>
  <c r="E1643" i="2"/>
  <c r="E1642" i="2"/>
  <c r="E1641" i="2"/>
  <c r="E1640" i="2"/>
  <c r="E1639" i="2"/>
  <c r="E1638" i="2"/>
  <c r="E1637" i="2"/>
  <c r="E1636" i="2"/>
  <c r="E1635" i="2"/>
  <c r="E1634" i="2"/>
  <c r="E1633" i="2"/>
  <c r="E1632" i="2"/>
  <c r="E1631" i="2"/>
  <c r="E1630" i="2"/>
  <c r="E1629" i="2"/>
  <c r="E1628" i="2"/>
  <c r="E1627" i="2"/>
  <c r="E1626" i="2"/>
  <c r="E1625" i="2"/>
  <c r="E1624" i="2"/>
  <c r="E1623" i="2"/>
  <c r="E1622" i="2"/>
  <c r="E1621" i="2"/>
  <c r="E1620" i="2"/>
  <c r="E1619" i="2"/>
  <c r="E1618" i="2"/>
  <c r="E1617" i="2"/>
  <c r="E1616" i="2"/>
  <c r="E1615" i="2"/>
  <c r="E1614" i="2"/>
  <c r="E1613" i="2"/>
  <c r="E1612" i="2"/>
  <c r="E1611" i="2"/>
  <c r="E1610" i="2"/>
  <c r="E1609" i="2"/>
  <c r="E1608" i="2"/>
  <c r="E1607" i="2"/>
  <c r="E1606" i="2"/>
  <c r="E1605" i="2"/>
  <c r="E1604" i="2"/>
  <c r="E1603" i="2"/>
  <c r="E1602" i="2"/>
  <c r="E1601" i="2"/>
  <c r="E1600" i="2"/>
  <c r="E1599" i="2"/>
  <c r="E1598" i="2"/>
  <c r="E1597" i="2"/>
  <c r="E1596" i="2"/>
  <c r="E1595" i="2"/>
  <c r="E1594" i="2"/>
  <c r="E1593" i="2"/>
  <c r="E1592" i="2"/>
  <c r="E1591" i="2"/>
  <c r="E1590" i="2"/>
  <c r="E1589" i="2"/>
  <c r="E1588" i="2"/>
  <c r="E1587" i="2"/>
  <c r="E1586" i="2"/>
  <c r="E1585" i="2"/>
  <c r="E1584" i="2"/>
  <c r="E1583" i="2"/>
  <c r="E1582" i="2"/>
  <c r="E1581" i="2"/>
  <c r="E1580" i="2"/>
  <c r="E1579" i="2"/>
  <c r="E1578" i="2"/>
  <c r="E1577" i="2"/>
  <c r="E1576" i="2"/>
  <c r="E1575" i="2"/>
  <c r="E1574" i="2"/>
  <c r="E1573" i="2"/>
  <c r="E1572" i="2"/>
  <c r="E1571" i="2"/>
  <c r="E1570" i="2"/>
  <c r="E1569" i="2"/>
  <c r="E1568" i="2"/>
  <c r="E1567" i="2"/>
  <c r="E1566" i="2"/>
  <c r="E1565" i="2"/>
  <c r="E1564" i="2"/>
  <c r="E1563" i="2"/>
  <c r="E1562" i="2"/>
  <c r="E1561" i="2"/>
  <c r="E1560" i="2"/>
  <c r="E1559" i="2"/>
  <c r="E1558" i="2"/>
  <c r="E1557" i="2"/>
  <c r="E1556" i="2"/>
  <c r="E1555" i="2"/>
  <c r="E1554" i="2"/>
  <c r="E1553" i="2"/>
  <c r="E1552" i="2"/>
  <c r="E1551" i="2"/>
  <c r="E1550" i="2"/>
  <c r="E1549" i="2"/>
  <c r="E1548" i="2"/>
  <c r="E1547" i="2"/>
  <c r="E1546" i="2"/>
  <c r="E1545" i="2"/>
  <c r="E1544" i="2"/>
  <c r="E1543" i="2"/>
  <c r="E1542" i="2"/>
  <c r="E1541" i="2"/>
  <c r="E1540" i="2"/>
  <c r="E1539" i="2"/>
  <c r="E1538" i="2"/>
  <c r="E1537" i="2"/>
  <c r="E1536" i="2"/>
  <c r="E1535" i="2"/>
  <c r="E1534" i="2"/>
  <c r="E1533" i="2"/>
  <c r="E1532" i="2"/>
  <c r="E1531" i="2"/>
  <c r="E1530" i="2"/>
  <c r="E1529" i="2"/>
  <c r="E1528" i="2"/>
  <c r="E1527" i="2"/>
  <c r="E1526" i="2"/>
  <c r="E1525" i="2"/>
  <c r="E1524" i="2"/>
  <c r="E1523" i="2"/>
  <c r="E1522" i="2"/>
  <c r="E1521" i="2"/>
  <c r="E1520" i="2"/>
  <c r="E1519" i="2"/>
  <c r="E1518" i="2"/>
  <c r="E1517" i="2"/>
  <c r="E1516" i="2"/>
  <c r="E1515" i="2"/>
  <c r="E1514" i="2"/>
  <c r="E1513" i="2"/>
  <c r="E1512" i="2"/>
  <c r="E1511" i="2"/>
  <c r="E1510" i="2"/>
  <c r="E1509" i="2"/>
  <c r="E1508" i="2"/>
  <c r="E1507" i="2"/>
  <c r="E1506" i="2"/>
  <c r="E1505" i="2"/>
  <c r="E1504" i="2"/>
  <c r="E1503" i="2"/>
  <c r="E1502" i="2"/>
  <c r="E1501" i="2"/>
  <c r="E1500" i="2"/>
  <c r="E1499" i="2"/>
  <c r="E1498" i="2"/>
  <c r="E1497" i="2"/>
  <c r="E1496" i="2"/>
  <c r="E1495" i="2"/>
  <c r="E1494" i="2"/>
  <c r="E1493" i="2"/>
  <c r="E1492" i="2"/>
  <c r="E1491" i="2"/>
  <c r="E1490" i="2"/>
  <c r="E1489" i="2"/>
  <c r="E1488" i="2"/>
  <c r="E1487" i="2"/>
  <c r="E1486" i="2"/>
  <c r="E1485" i="2"/>
  <c r="E1484" i="2"/>
  <c r="E1483" i="2"/>
  <c r="E1482" i="2"/>
  <c r="E1481" i="2"/>
  <c r="E1480" i="2"/>
  <c r="E1479" i="2"/>
  <c r="E1478" i="2"/>
  <c r="E1477" i="2"/>
  <c r="E1476" i="2"/>
  <c r="E1475" i="2"/>
  <c r="E1474" i="2"/>
  <c r="E1473" i="2"/>
  <c r="E1472" i="2"/>
  <c r="E1471" i="2"/>
  <c r="E1470" i="2"/>
  <c r="E1469" i="2"/>
  <c r="E1468" i="2"/>
  <c r="E1467" i="2"/>
  <c r="E1466" i="2"/>
  <c r="E1465" i="2"/>
  <c r="E1464" i="2"/>
  <c r="E1463" i="2"/>
  <c r="E1462" i="2"/>
  <c r="E1461" i="2"/>
  <c r="E1460" i="2"/>
  <c r="E1459" i="2"/>
  <c r="E1458" i="2"/>
  <c r="E1457" i="2"/>
  <c r="E1456" i="2"/>
  <c r="E1455" i="2"/>
  <c r="E1454" i="2"/>
  <c r="E1453" i="2"/>
  <c r="E1452" i="2"/>
  <c r="E1451" i="2"/>
  <c r="E1450" i="2"/>
  <c r="E1449" i="2"/>
  <c r="E1448" i="2"/>
  <c r="E1447" i="2"/>
  <c r="E1446" i="2"/>
  <c r="E1445" i="2"/>
  <c r="E1444" i="2"/>
  <c r="E1443" i="2"/>
  <c r="E1442" i="2"/>
  <c r="E1441" i="2"/>
  <c r="E1440" i="2"/>
  <c r="E1439" i="2"/>
  <c r="E1438" i="2"/>
  <c r="E1437" i="2"/>
  <c r="E1436" i="2"/>
  <c r="E1435" i="2"/>
  <c r="E1434" i="2"/>
  <c r="E1433" i="2"/>
  <c r="E1432" i="2"/>
  <c r="E1431" i="2"/>
  <c r="E1430" i="2"/>
  <c r="E1429" i="2"/>
  <c r="E1428" i="2"/>
  <c r="E1427" i="2"/>
  <c r="E1426" i="2"/>
  <c r="E1425" i="2"/>
  <c r="E1424" i="2"/>
  <c r="E1423" i="2"/>
  <c r="E1422" i="2"/>
  <c r="E1421" i="2"/>
  <c r="E1420" i="2"/>
  <c r="E1419" i="2"/>
  <c r="E1418" i="2"/>
  <c r="E1417" i="2"/>
  <c r="E1416" i="2"/>
  <c r="E1415" i="2"/>
  <c r="E1414" i="2"/>
  <c r="E1413" i="2"/>
  <c r="E1412" i="2"/>
  <c r="E1411" i="2"/>
  <c r="E1410" i="2"/>
  <c r="E1409" i="2"/>
  <c r="E1408" i="2"/>
  <c r="E1407" i="2"/>
  <c r="E1406" i="2"/>
  <c r="E1405" i="2"/>
  <c r="E1404" i="2"/>
  <c r="E1403" i="2"/>
  <c r="E1402" i="2"/>
  <c r="E1401" i="2"/>
  <c r="E1400" i="2"/>
  <c r="E1399" i="2"/>
  <c r="E1398" i="2"/>
  <c r="E1397" i="2"/>
  <c r="E1396" i="2"/>
  <c r="E1395" i="2"/>
  <c r="E1394" i="2"/>
  <c r="E1393" i="2"/>
  <c r="E1392" i="2"/>
  <c r="E1391" i="2"/>
  <c r="E1390" i="2"/>
  <c r="E1389" i="2"/>
  <c r="E1388" i="2"/>
  <c r="E1387" i="2"/>
  <c r="E1386" i="2"/>
  <c r="E1385" i="2"/>
  <c r="E1384" i="2"/>
  <c r="E1383" i="2"/>
  <c r="E1382" i="2"/>
  <c r="E1381" i="2"/>
  <c r="E1380" i="2"/>
  <c r="E1379" i="2"/>
  <c r="E1378" i="2"/>
  <c r="E1377" i="2"/>
  <c r="E1376" i="2"/>
  <c r="E1375" i="2"/>
  <c r="E1374" i="2"/>
  <c r="E1373" i="2"/>
  <c r="E1372" i="2"/>
  <c r="E1371" i="2"/>
  <c r="E1370" i="2"/>
  <c r="E1369" i="2"/>
  <c r="E1368" i="2"/>
  <c r="E1367" i="2"/>
  <c r="E1366" i="2"/>
  <c r="E1365" i="2"/>
  <c r="E1364" i="2"/>
  <c r="E1363" i="2"/>
  <c r="E1362" i="2"/>
  <c r="E1361" i="2"/>
  <c r="E1360" i="2"/>
  <c r="E1359" i="2"/>
  <c r="E1358" i="2"/>
  <c r="E1357" i="2"/>
  <c r="E1356" i="2"/>
  <c r="E1355" i="2"/>
  <c r="E1354" i="2"/>
  <c r="E1353" i="2"/>
  <c r="E1352" i="2"/>
  <c r="E1351" i="2"/>
  <c r="E1350" i="2"/>
  <c r="E1349" i="2"/>
  <c r="E1348" i="2"/>
  <c r="E1347" i="2"/>
  <c r="E1346" i="2"/>
  <c r="E1345" i="2"/>
  <c r="E1344" i="2"/>
  <c r="E1343" i="2"/>
  <c r="E1342" i="2"/>
  <c r="E1341" i="2"/>
  <c r="E1340" i="2"/>
  <c r="E1339" i="2"/>
  <c r="E1338" i="2"/>
  <c r="E1337" i="2"/>
  <c r="E1336" i="2"/>
  <c r="E1335" i="2"/>
  <c r="E1334" i="2"/>
  <c r="E1333" i="2"/>
  <c r="E1332" i="2"/>
  <c r="E1331" i="2"/>
  <c r="E1330" i="2"/>
  <c r="E1329" i="2"/>
  <c r="E1328" i="2"/>
  <c r="E1327" i="2"/>
  <c r="E1326" i="2"/>
  <c r="E1325" i="2"/>
  <c r="E1324" i="2"/>
  <c r="E1323" i="2"/>
  <c r="E1322" i="2"/>
  <c r="E1321" i="2"/>
  <c r="E1320" i="2"/>
  <c r="E1319" i="2"/>
  <c r="E1318" i="2"/>
  <c r="E1317" i="2"/>
  <c r="E1316" i="2"/>
  <c r="E1315" i="2"/>
  <c r="E1314" i="2"/>
  <c r="E1313" i="2"/>
  <c r="E1312" i="2"/>
  <c r="E1311" i="2"/>
  <c r="E1310" i="2"/>
  <c r="E1309" i="2"/>
  <c r="E1308" i="2"/>
  <c r="E1307" i="2"/>
  <c r="E1306" i="2"/>
  <c r="E1305" i="2"/>
  <c r="E1304" i="2"/>
  <c r="E1303" i="2"/>
  <c r="E1302" i="2"/>
  <c r="E1301" i="2"/>
  <c r="E1300" i="2"/>
  <c r="E1299" i="2"/>
  <c r="E1298" i="2"/>
  <c r="E1297" i="2"/>
  <c r="E1296" i="2"/>
  <c r="E1295" i="2"/>
  <c r="E1294" i="2"/>
  <c r="E1293" i="2"/>
  <c r="E1292" i="2"/>
  <c r="E1291" i="2"/>
  <c r="E1290" i="2"/>
  <c r="E1289" i="2"/>
  <c r="E1288" i="2"/>
  <c r="E1287" i="2"/>
  <c r="E1286" i="2"/>
  <c r="E1285" i="2"/>
  <c r="E1284" i="2"/>
  <c r="E1283" i="2"/>
  <c r="E1282" i="2"/>
  <c r="E1281" i="2"/>
  <c r="E1280" i="2"/>
  <c r="E1279" i="2"/>
  <c r="E1278" i="2"/>
  <c r="E1277" i="2"/>
  <c r="E1276" i="2"/>
  <c r="E1275" i="2"/>
  <c r="E1274" i="2"/>
  <c r="E1273" i="2"/>
  <c r="E1272" i="2"/>
  <c r="E1271" i="2"/>
  <c r="E1270" i="2"/>
  <c r="E1269" i="2"/>
  <c r="E1268" i="2"/>
  <c r="E1267" i="2"/>
  <c r="E1266" i="2"/>
  <c r="E1265" i="2"/>
  <c r="E1264" i="2"/>
  <c r="E1263" i="2"/>
  <c r="E1262" i="2"/>
  <c r="E1261" i="2"/>
  <c r="E1260" i="2"/>
  <c r="E1259" i="2"/>
  <c r="E1258" i="2"/>
  <c r="E1257" i="2"/>
  <c r="E1256" i="2"/>
  <c r="E1255" i="2"/>
  <c r="E1254" i="2"/>
  <c r="E1253" i="2"/>
  <c r="E1252" i="2"/>
  <c r="E1251" i="2"/>
  <c r="E1250" i="2"/>
  <c r="E1249" i="2"/>
  <c r="E1248" i="2"/>
  <c r="E1247" i="2"/>
  <c r="E1246" i="2"/>
  <c r="E1245" i="2"/>
  <c r="E1244" i="2"/>
  <c r="E1243" i="2"/>
  <c r="E1242" i="2"/>
  <c r="E1241" i="2"/>
  <c r="E1240" i="2"/>
  <c r="E1239" i="2"/>
  <c r="E1238" i="2"/>
  <c r="E1237" i="2"/>
  <c r="E1236" i="2"/>
  <c r="E1235" i="2"/>
  <c r="E1234" i="2"/>
  <c r="E1233" i="2"/>
  <c r="E1232" i="2"/>
  <c r="E1231" i="2"/>
  <c r="E1230" i="2"/>
  <c r="E1229" i="2"/>
  <c r="E1228" i="2"/>
  <c r="E1227" i="2"/>
  <c r="E1226" i="2"/>
  <c r="E1225" i="2"/>
  <c r="E1224" i="2"/>
  <c r="E1223" i="2"/>
  <c r="E1222" i="2"/>
  <c r="E1221" i="2"/>
  <c r="E1220" i="2"/>
  <c r="E1219" i="2"/>
  <c r="E1218" i="2"/>
  <c r="E1217" i="2"/>
  <c r="E1216" i="2"/>
  <c r="E1215" i="2"/>
  <c r="E1214" i="2"/>
  <c r="E1213" i="2"/>
  <c r="E1212" i="2"/>
  <c r="E1211" i="2"/>
  <c r="E1210" i="2"/>
  <c r="E1209" i="2"/>
  <c r="E1208" i="2"/>
  <c r="E1207" i="2"/>
  <c r="E1206" i="2"/>
  <c r="E1205" i="2"/>
  <c r="E1204" i="2"/>
  <c r="E1203" i="2"/>
  <c r="E1202" i="2"/>
  <c r="E1201" i="2"/>
  <c r="E1200" i="2"/>
  <c r="E1199" i="2"/>
  <c r="E1198" i="2"/>
  <c r="E1197" i="2"/>
  <c r="E1196" i="2"/>
  <c r="E1195" i="2"/>
  <c r="E1194" i="2"/>
  <c r="E1193" i="2"/>
  <c r="E1192" i="2"/>
  <c r="E1191" i="2"/>
  <c r="E1190" i="2"/>
  <c r="E1189" i="2"/>
  <c r="E1188" i="2"/>
  <c r="E1187" i="2"/>
  <c r="E1186" i="2"/>
  <c r="E1185" i="2"/>
  <c r="E1184" i="2"/>
  <c r="E1183" i="2"/>
  <c r="E1182" i="2"/>
  <c r="E1181" i="2"/>
  <c r="E1180" i="2"/>
  <c r="E1179" i="2"/>
  <c r="E1178" i="2"/>
  <c r="E1177" i="2"/>
  <c r="E1176" i="2"/>
  <c r="E1175" i="2"/>
  <c r="E1174" i="2"/>
  <c r="E1173" i="2"/>
  <c r="E1172" i="2"/>
  <c r="E1171" i="2"/>
  <c r="E1170" i="2"/>
  <c r="E1169" i="2"/>
  <c r="E1168" i="2"/>
  <c r="E1167" i="2"/>
  <c r="E1166" i="2"/>
  <c r="E1165" i="2"/>
  <c r="E1164" i="2"/>
  <c r="E1163" i="2"/>
  <c r="E1162" i="2"/>
  <c r="E1161" i="2"/>
  <c r="E1160" i="2"/>
  <c r="E1159" i="2"/>
  <c r="E1158" i="2"/>
  <c r="E1157" i="2"/>
  <c r="E1156" i="2"/>
  <c r="E1155" i="2"/>
  <c r="E1154" i="2"/>
  <c r="E1153" i="2"/>
  <c r="E1152" i="2"/>
  <c r="E1151" i="2"/>
  <c r="E1150" i="2"/>
  <c r="E1149" i="2"/>
  <c r="E1148" i="2"/>
  <c r="E1147" i="2"/>
  <c r="E1146" i="2"/>
  <c r="E1145" i="2"/>
  <c r="E1144" i="2"/>
  <c r="E1143" i="2"/>
  <c r="E1142" i="2"/>
  <c r="E1141" i="2"/>
  <c r="E1140" i="2"/>
  <c r="E1139" i="2"/>
  <c r="E1138" i="2"/>
  <c r="E1137" i="2"/>
  <c r="E1136" i="2"/>
  <c r="E1135" i="2"/>
  <c r="E1134" i="2"/>
  <c r="E1133" i="2"/>
  <c r="E1132" i="2"/>
  <c r="E1131" i="2"/>
  <c r="E1130" i="2"/>
  <c r="E1129" i="2"/>
  <c r="E1128" i="2"/>
  <c r="E1127" i="2"/>
  <c r="E1126" i="2"/>
  <c r="E1125" i="2"/>
  <c r="E1124" i="2"/>
  <c r="E1123" i="2"/>
  <c r="E1122" i="2"/>
  <c r="E1121" i="2"/>
  <c r="E1120" i="2"/>
  <c r="E1119" i="2"/>
  <c r="E1118" i="2"/>
  <c r="E1117" i="2"/>
  <c r="E1116" i="2"/>
  <c r="E1115" i="2"/>
  <c r="E1114" i="2"/>
  <c r="E1113" i="2"/>
  <c r="E1112" i="2"/>
  <c r="E1111" i="2"/>
  <c r="E1110" i="2"/>
  <c r="E1109" i="2"/>
  <c r="E1108" i="2"/>
  <c r="E1107" i="2"/>
  <c r="E1106" i="2"/>
  <c r="E1105" i="2"/>
  <c r="E1104" i="2"/>
  <c r="E1103" i="2"/>
  <c r="E1102" i="2"/>
  <c r="E1101" i="2"/>
  <c r="E1100" i="2"/>
  <c r="E1099" i="2"/>
  <c r="E1098" i="2"/>
  <c r="E1097" i="2"/>
  <c r="E1096" i="2"/>
  <c r="E1095" i="2"/>
  <c r="E1094" i="2"/>
  <c r="E1093" i="2"/>
  <c r="E1092" i="2"/>
  <c r="E1091" i="2"/>
  <c r="E1090" i="2"/>
  <c r="E1089" i="2"/>
  <c r="E1088" i="2"/>
  <c r="E1087" i="2"/>
  <c r="E1086" i="2"/>
  <c r="E1085" i="2"/>
  <c r="E1084" i="2"/>
  <c r="E1083" i="2"/>
  <c r="E1082" i="2"/>
  <c r="E1081" i="2"/>
  <c r="E1080" i="2"/>
  <c r="E1079" i="2"/>
  <c r="E1078" i="2"/>
  <c r="E1077" i="2"/>
  <c r="E1076" i="2"/>
  <c r="E1075" i="2"/>
  <c r="E1074" i="2"/>
  <c r="E1073" i="2"/>
  <c r="E1072" i="2"/>
  <c r="E1071" i="2"/>
  <c r="E1070" i="2"/>
  <c r="E1069" i="2"/>
  <c r="E1068" i="2"/>
  <c r="E1067" i="2"/>
  <c r="E1066" i="2"/>
  <c r="E1065" i="2"/>
  <c r="E1064" i="2"/>
  <c r="E1063" i="2"/>
  <c r="E1062" i="2"/>
  <c r="E1061" i="2"/>
  <c r="E1060" i="2"/>
  <c r="E1059" i="2"/>
  <c r="E1058" i="2"/>
  <c r="E1057" i="2"/>
  <c r="E1056" i="2"/>
  <c r="E1055" i="2"/>
  <c r="E1054" i="2"/>
  <c r="E1053" i="2"/>
  <c r="E1052" i="2"/>
  <c r="E1051" i="2"/>
  <c r="E1050" i="2"/>
  <c r="E1049" i="2"/>
  <c r="E1048" i="2"/>
  <c r="E1047" i="2"/>
  <c r="E1046" i="2"/>
  <c r="E1045" i="2"/>
  <c r="E1044" i="2"/>
  <c r="E1043" i="2"/>
  <c r="E1042" i="2"/>
  <c r="E1041" i="2"/>
  <c r="E1040" i="2"/>
  <c r="E1039" i="2"/>
  <c r="E1038" i="2"/>
  <c r="E1037" i="2"/>
  <c r="E1036" i="2"/>
  <c r="E1035" i="2"/>
  <c r="E1034" i="2"/>
  <c r="E1033" i="2"/>
  <c r="E1032" i="2"/>
  <c r="E1031" i="2"/>
  <c r="E1030" i="2"/>
  <c r="E1029" i="2"/>
  <c r="E1028" i="2"/>
  <c r="E1027" i="2"/>
  <c r="E1026" i="2"/>
  <c r="E1025" i="2"/>
  <c r="E1024" i="2"/>
  <c r="E1023" i="2"/>
  <c r="E1022" i="2"/>
  <c r="E1021" i="2"/>
  <c r="E1020" i="2"/>
  <c r="E1019" i="2"/>
  <c r="E1018" i="2"/>
  <c r="E1017" i="2"/>
  <c r="E1016" i="2"/>
  <c r="E1015" i="2"/>
  <c r="E1014" i="2"/>
  <c r="E1013" i="2"/>
  <c r="E1012" i="2"/>
  <c r="E1011" i="2"/>
  <c r="E1010" i="2"/>
  <c r="E1009" i="2"/>
  <c r="E1008" i="2"/>
  <c r="E1007" i="2"/>
  <c r="E1006" i="2"/>
  <c r="E1005" i="2"/>
  <c r="E1004" i="2"/>
  <c r="E1003" i="2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<sst xmlns="http://schemas.openxmlformats.org/spreadsheetml/2006/main" count="4426" uniqueCount="3558">
  <si>
    <t>הצעה לעדכון התקציב הרגיל 9/2019 - הוצאות (באש"ח)</t>
  </si>
  <si>
    <t>חשבון</t>
  </si>
  <si>
    <t xml:space="preserve"> שם חשבון</t>
  </si>
  <si>
    <t>תקציב מאושר 2019</t>
  </si>
  <si>
    <t>הצעה לעדכון תקציב 9/19</t>
  </si>
  <si>
    <t>שינוי</t>
  </si>
  <si>
    <t xml:space="preserve">ביצוע שוטף 8/19   </t>
  </si>
  <si>
    <t>1611000000</t>
  </si>
  <si>
    <t>**הנהלה**</t>
  </si>
  <si>
    <t>1611000110</t>
  </si>
  <si>
    <t>משכורת ושכר משולבי</t>
  </si>
  <si>
    <t>1611000120</t>
  </si>
  <si>
    <t>ביגוד והבראה</t>
  </si>
  <si>
    <t>1611000130</t>
  </si>
  <si>
    <t>שעות נוספות</t>
  </si>
  <si>
    <t>1611000131</t>
  </si>
  <si>
    <t>ש. נוספות קשיח</t>
  </si>
  <si>
    <t>1611000132</t>
  </si>
  <si>
    <t>שעות כוננות</t>
  </si>
  <si>
    <t>1611000140</t>
  </si>
  <si>
    <t>הוצאות רכב</t>
  </si>
  <si>
    <t>1611000141</t>
  </si>
  <si>
    <t>ליסינג - הנהלה</t>
  </si>
  <si>
    <t>1611000142</t>
  </si>
  <si>
    <t>דלק הנהלה</t>
  </si>
  <si>
    <t>1611000432</t>
  </si>
  <si>
    <t>הוצ' מים</t>
  </si>
  <si>
    <t>1611000470</t>
  </si>
  <si>
    <t>מכונות משרד והחזקתן</t>
  </si>
  <si>
    <t>1611000560</t>
  </si>
  <si>
    <t>מכשירי כתיבה והדפסות</t>
  </si>
  <si>
    <t>1611000580</t>
  </si>
  <si>
    <t>הוצאות שונות</t>
  </si>
  <si>
    <t>1611000751</t>
  </si>
  <si>
    <t>פרוייקטים ראה"ע</t>
  </si>
  <si>
    <t>1611000754</t>
  </si>
  <si>
    <t>מיזם עסקים קטנים</t>
  </si>
  <si>
    <t>611000</t>
  </si>
  <si>
    <t>1611200000</t>
  </si>
  <si>
    <t>**מעמד האישה**</t>
  </si>
  <si>
    <t>1611200750</t>
  </si>
  <si>
    <t>קורסים והרצאות</t>
  </si>
  <si>
    <t>1611200752</t>
  </si>
  <si>
    <t>מרכז נשים עירוני</t>
  </si>
  <si>
    <t>1611200753</t>
  </si>
  <si>
    <t>מעמד האישה</t>
  </si>
  <si>
    <t>611200</t>
  </si>
  <si>
    <t>1611300000</t>
  </si>
  <si>
    <t>**תמיכות**</t>
  </si>
  <si>
    <t>1611300820</t>
  </si>
  <si>
    <t>תמיכות כלליות</t>
  </si>
  <si>
    <t>1611300990</t>
  </si>
  <si>
    <t>גרעין תורני</t>
  </si>
  <si>
    <t>611300</t>
  </si>
  <si>
    <t>1612000000</t>
  </si>
  <si>
    <t>**מבקר**</t>
  </si>
  <si>
    <t>1612000110</t>
  </si>
  <si>
    <t>משכורת ושכר משולבים</t>
  </si>
  <si>
    <t>1612000120</t>
  </si>
  <si>
    <t>הבראה וביגוד</t>
  </si>
  <si>
    <t>1612000130</t>
  </si>
  <si>
    <t>1612000140</t>
  </si>
  <si>
    <t>1612000141</t>
  </si>
  <si>
    <t>ליסינג - מבקר העירייה</t>
  </si>
  <si>
    <t>1612000142</t>
  </si>
  <si>
    <t>דלק מבקרת העירייה</t>
  </si>
  <si>
    <t>1612000431</t>
  </si>
  <si>
    <t>צריכת חשמל</t>
  </si>
  <si>
    <t>1612000432</t>
  </si>
  <si>
    <t>1612000470</t>
  </si>
  <si>
    <t>אחזקת מכונות</t>
  </si>
  <si>
    <t>1612000510</t>
  </si>
  <si>
    <t>כיבוד</t>
  </si>
  <si>
    <t>1612000520</t>
  </si>
  <si>
    <t>ספרים ועיתונים</t>
  </si>
  <si>
    <t>1612000560</t>
  </si>
  <si>
    <t>1612000740</t>
  </si>
  <si>
    <t>כלים מכשירים וציוד</t>
  </si>
  <si>
    <t>1612000750</t>
  </si>
  <si>
    <t>עבודות קבלניות</t>
  </si>
  <si>
    <t>1612000780</t>
  </si>
  <si>
    <t>הוצאות אחרות</t>
  </si>
  <si>
    <t>612000</t>
  </si>
  <si>
    <t>1612100000</t>
  </si>
  <si>
    <t>**פניות הציבור**</t>
  </si>
  <si>
    <t>1612100110</t>
  </si>
  <si>
    <t>1612100120</t>
  </si>
  <si>
    <t>1612100130</t>
  </si>
  <si>
    <t>1612100131</t>
  </si>
  <si>
    <t>ש"נ קשיחות</t>
  </si>
  <si>
    <t>1612100140</t>
  </si>
  <si>
    <t>612100</t>
  </si>
  <si>
    <t>1613000000</t>
  </si>
  <si>
    <t>**לשכת מנכ"ל**</t>
  </si>
  <si>
    <t>1613000110</t>
  </si>
  <si>
    <t>1613000120</t>
  </si>
  <si>
    <t>1613000130</t>
  </si>
  <si>
    <t>1613000131</t>
  </si>
  <si>
    <t>ש.נוספות קשיח</t>
  </si>
  <si>
    <t>1613000132</t>
  </si>
  <si>
    <t>1613000140</t>
  </si>
  <si>
    <t>1613000141</t>
  </si>
  <si>
    <t>ליסינג - מנכ"ל</t>
  </si>
  <si>
    <t>1613000142</t>
  </si>
  <si>
    <t>דלק  לשכת מנכ"ל</t>
  </si>
  <si>
    <t>1613000300</t>
  </si>
  <si>
    <t>שכר זמניים</t>
  </si>
  <si>
    <t>1613000470</t>
  </si>
  <si>
    <t>1613000560</t>
  </si>
  <si>
    <t>1613000580</t>
  </si>
  <si>
    <t>1613000750</t>
  </si>
  <si>
    <t>וועדת ערר</t>
  </si>
  <si>
    <t>1613000830</t>
  </si>
  <si>
    <t>פרוייקטים מיוחדים</t>
  </si>
  <si>
    <t>1613000831</t>
  </si>
  <si>
    <t>שירות עירוני</t>
  </si>
  <si>
    <t>613000</t>
  </si>
  <si>
    <t>1613100000</t>
  </si>
  <si>
    <t>**פיתוח עיסקי**</t>
  </si>
  <si>
    <t>1613100110</t>
  </si>
  <si>
    <t>1613100120</t>
  </si>
  <si>
    <t>1613100130</t>
  </si>
  <si>
    <t>1613100140</t>
  </si>
  <si>
    <t>1613100470</t>
  </si>
  <si>
    <t>1613100510</t>
  </si>
  <si>
    <t>1613100560</t>
  </si>
  <si>
    <t>מכשירי כתיבה  והדפסות</t>
  </si>
  <si>
    <t>1613100680</t>
  </si>
  <si>
    <t>הוצ' אחרות</t>
  </si>
  <si>
    <t>1613100990</t>
  </si>
  <si>
    <t>הוצ,ח"פ פ. עיסקי</t>
  </si>
  <si>
    <t>613100</t>
  </si>
  <si>
    <t>1613200000</t>
  </si>
  <si>
    <t>א. אסטרטגיה</t>
  </si>
  <si>
    <t>1613200110</t>
  </si>
  <si>
    <t>שכר מתא"ם</t>
  </si>
  <si>
    <t>1613200120</t>
  </si>
  <si>
    <t>1613200130</t>
  </si>
  <si>
    <t>1613200140</t>
  </si>
  <si>
    <t>רכב</t>
  </si>
  <si>
    <t>1613200510</t>
  </si>
  <si>
    <t>1613200560</t>
  </si>
  <si>
    <t>ציוד משרדי</t>
  </si>
  <si>
    <t>1613200580</t>
  </si>
  <si>
    <t>1613200750</t>
  </si>
  <si>
    <t>אסטרטגיה- פעולות</t>
  </si>
  <si>
    <t>1613200930</t>
  </si>
  <si>
    <t>מרכז מידע ומחקר</t>
  </si>
  <si>
    <t>613200</t>
  </si>
  <si>
    <t>1613300000</t>
  </si>
  <si>
    <t>**ממונה בטיחות**</t>
  </si>
  <si>
    <t>1613300510</t>
  </si>
  <si>
    <t>1613300520</t>
  </si>
  <si>
    <t>ספרות מיקצועית</t>
  </si>
  <si>
    <t>1613300530</t>
  </si>
  <si>
    <t>רכב - בטיחות בעבודה</t>
  </si>
  <si>
    <t>1613300531</t>
  </si>
  <si>
    <t>דלק מטה בטיחות אח' רכב</t>
  </si>
  <si>
    <t>1613300560</t>
  </si>
  <si>
    <t>מכשירי כתיבה</t>
  </si>
  <si>
    <t>1613300750</t>
  </si>
  <si>
    <t>קורסים והשתלמויות</t>
  </si>
  <si>
    <t>1613300751</t>
  </si>
  <si>
    <t>ועדת בטיחות</t>
  </si>
  <si>
    <t>1613300752</t>
  </si>
  <si>
    <t>פרס בטיחות לע. שדה</t>
  </si>
  <si>
    <t>613300</t>
  </si>
  <si>
    <t>1613400000</t>
  </si>
  <si>
    <t>**אגף אסטרטגיה**</t>
  </si>
  <si>
    <t>1613400110</t>
  </si>
  <si>
    <t>1613400120</t>
  </si>
  <si>
    <t>1613400130</t>
  </si>
  <si>
    <t>1613400140</t>
  </si>
  <si>
    <t>613400</t>
  </si>
  <si>
    <t>1614000000</t>
  </si>
  <si>
    <t>**דוברות**</t>
  </si>
  <si>
    <t>1614000110</t>
  </si>
  <si>
    <t>1614000120</t>
  </si>
  <si>
    <t>1614000130</t>
  </si>
  <si>
    <t>1614000132</t>
  </si>
  <si>
    <t>שעות+ש"נ כוננות</t>
  </si>
  <si>
    <t>1614000140</t>
  </si>
  <si>
    <t>1614000141</t>
  </si>
  <si>
    <t>ליסינג דוברות</t>
  </si>
  <si>
    <t>1614000142</t>
  </si>
  <si>
    <t>דלק דובר</t>
  </si>
  <si>
    <t>1614000550</t>
  </si>
  <si>
    <t>פרסומים עירוניים</t>
  </si>
  <si>
    <t>614000</t>
  </si>
  <si>
    <t>1615000000</t>
  </si>
  <si>
    <t>**מינהל אמרכלות**</t>
  </si>
  <si>
    <t>1615000110</t>
  </si>
  <si>
    <t>משכורת ושכר משולב</t>
  </si>
  <si>
    <t>1615000117</t>
  </si>
  <si>
    <t>השתלמויות מורים</t>
  </si>
  <si>
    <t>1615000118</t>
  </si>
  <si>
    <t>השתלמויות</t>
  </si>
  <si>
    <t>1615000119</t>
  </si>
  <si>
    <t>דמי חבר</t>
  </si>
  <si>
    <t>1615000120</t>
  </si>
  <si>
    <t>בגוד והבראה</t>
  </si>
  <si>
    <t>1615000130</t>
  </si>
  <si>
    <t>1615000140</t>
  </si>
  <si>
    <t>1615000141</t>
  </si>
  <si>
    <t>ליסינג - אמרכלות</t>
  </si>
  <si>
    <t>1615000142</t>
  </si>
  <si>
    <t>דלק מינהל אמרכלות</t>
  </si>
  <si>
    <t>1615000440</t>
  </si>
  <si>
    <t>בטוח</t>
  </si>
  <si>
    <t>1615000470</t>
  </si>
  <si>
    <t>1615000510</t>
  </si>
  <si>
    <t>הוצאות כבוד</t>
  </si>
  <si>
    <t>1615000520</t>
  </si>
  <si>
    <t>1615000521</t>
  </si>
  <si>
    <t>1615000530</t>
  </si>
  <si>
    <t>רכב - רכש ולוגיסטיקה</t>
  </si>
  <si>
    <t>1615000531</t>
  </si>
  <si>
    <t>דלק רכש ולוגיסטיקה אח' רכב</t>
  </si>
  <si>
    <t>1615000550</t>
  </si>
  <si>
    <t>פרסומים</t>
  </si>
  <si>
    <t>1615000560</t>
  </si>
  <si>
    <t>1615000561</t>
  </si>
  <si>
    <t>טפסי עירייה</t>
  </si>
  <si>
    <t>1615000749</t>
  </si>
  <si>
    <t>תווי שי וביגוד כלל עירוני</t>
  </si>
  <si>
    <t>1615000750</t>
  </si>
  <si>
    <t>1615000751</t>
  </si>
  <si>
    <t>מגנזה עירונית</t>
  </si>
  <si>
    <t>1615000752</t>
  </si>
  <si>
    <t>עב' קבלנית מיוחדת</t>
  </si>
  <si>
    <t>1615000753</t>
  </si>
  <si>
    <t>פיתוח הון אנושי</t>
  </si>
  <si>
    <t>1615000780</t>
  </si>
  <si>
    <t>הוצ' שונות</t>
  </si>
  <si>
    <t>1615000782</t>
  </si>
  <si>
    <t>שירותי רווחה לעובד</t>
  </si>
  <si>
    <t>1615000930</t>
  </si>
  <si>
    <t>ציוד יסודי מיחשוב</t>
  </si>
  <si>
    <t>615000</t>
  </si>
  <si>
    <t>1617000000</t>
  </si>
  <si>
    <t>**ייעוץ משפטי**</t>
  </si>
  <si>
    <t>1617000110</t>
  </si>
  <si>
    <t>1617000120</t>
  </si>
  <si>
    <t>1617000130</t>
  </si>
  <si>
    <t>1617000140</t>
  </si>
  <si>
    <t>1617000300</t>
  </si>
  <si>
    <t>1617000470</t>
  </si>
  <si>
    <t>מכונות משרד והחזקת</t>
  </si>
  <si>
    <t>1617000510</t>
  </si>
  <si>
    <t>1617000520</t>
  </si>
  <si>
    <t>ספרים ועתונים</t>
  </si>
  <si>
    <t>1617000560</t>
  </si>
  <si>
    <t>1617000580</t>
  </si>
  <si>
    <t>1617000750</t>
  </si>
  <si>
    <t>1617000990</t>
  </si>
  <si>
    <t>הוצ' ח"פ מיוחדות</t>
  </si>
  <si>
    <t>617000</t>
  </si>
  <si>
    <t>1618000000</t>
  </si>
  <si>
    <t>**תקשוב ותקשורת**</t>
  </si>
  <si>
    <t>1618000110</t>
  </si>
  <si>
    <t>1618000120</t>
  </si>
  <si>
    <t>1618000130</t>
  </si>
  <si>
    <t>1618000132</t>
  </si>
  <si>
    <t>1618000140</t>
  </si>
  <si>
    <t>1618000141</t>
  </si>
  <si>
    <t>ליסינג - רשות מחשוב</t>
  </si>
  <si>
    <t>1618000142</t>
  </si>
  <si>
    <t>דלק רשות המחשוב</t>
  </si>
  <si>
    <t>1618000300</t>
  </si>
  <si>
    <t>כ"א זמני</t>
  </si>
  <si>
    <t>1618000470</t>
  </si>
  <si>
    <t>מכונות משרד ואחזקתן</t>
  </si>
  <si>
    <t>1618000510</t>
  </si>
  <si>
    <t>1618000530</t>
  </si>
  <si>
    <t>רכב - רשות המחשוב</t>
  </si>
  <si>
    <t>1618000531</t>
  </si>
  <si>
    <t>דלק רשות מחשוב אח' רכב</t>
  </si>
  <si>
    <t>1618000540</t>
  </si>
  <si>
    <t>טלפון ודאר עירוני</t>
  </si>
  <si>
    <t>1618000560</t>
  </si>
  <si>
    <t>1618000580</t>
  </si>
  <si>
    <t>1618000750</t>
  </si>
  <si>
    <t>1618000759</t>
  </si>
  <si>
    <t>אוטומציה כלל עירונית</t>
  </si>
  <si>
    <t>1618000931</t>
  </si>
  <si>
    <t>י.מיחשוב עירוני</t>
  </si>
  <si>
    <t>618000</t>
  </si>
  <si>
    <t>1619100000</t>
  </si>
  <si>
    <t>**משרד הרישוי**</t>
  </si>
  <si>
    <t>1619100110</t>
  </si>
  <si>
    <t>שכר משרד הרישוי</t>
  </si>
  <si>
    <t>1619100120</t>
  </si>
  <si>
    <t>1619100130</t>
  </si>
  <si>
    <t>1619100140</t>
  </si>
  <si>
    <t>619100</t>
  </si>
  <si>
    <t xml:space="preserve">  - סה"כ לפרק  </t>
  </si>
  <si>
    <t>1621000000</t>
  </si>
  <si>
    <t>**מינהל כספי**</t>
  </si>
  <si>
    <t>1621000110</t>
  </si>
  <si>
    <t>1621000120</t>
  </si>
  <si>
    <t>1621000130</t>
  </si>
  <si>
    <t>1621000131</t>
  </si>
  <si>
    <t>1621000140</t>
  </si>
  <si>
    <t>1621000141</t>
  </si>
  <si>
    <t>ליסינג כספים הנהלה</t>
  </si>
  <si>
    <t>1621000142</t>
  </si>
  <si>
    <t>דלק מינהל הכספים הנהלה</t>
  </si>
  <si>
    <t>1621000510</t>
  </si>
  <si>
    <t>הוצאות כיבוד</t>
  </si>
  <si>
    <t>1621000520</t>
  </si>
  <si>
    <t>1621000530</t>
  </si>
  <si>
    <t>רכב - כספים</t>
  </si>
  <si>
    <t>1621000531</t>
  </si>
  <si>
    <t>דלק יח' שילוט אח' רכב</t>
  </si>
  <si>
    <t>1621000580</t>
  </si>
  <si>
    <t>1621000750</t>
  </si>
  <si>
    <t>1621000751</t>
  </si>
  <si>
    <t>ייעוץ ביטוח</t>
  </si>
  <si>
    <t>1621000752</t>
  </si>
  <si>
    <t>שכ"ט תאונות עובדים</t>
  </si>
  <si>
    <t>621000</t>
  </si>
  <si>
    <t>1623100000</t>
  </si>
  <si>
    <t>**אגף גביה ושומה**</t>
  </si>
  <si>
    <t>1623100110</t>
  </si>
  <si>
    <t>1623100120</t>
  </si>
  <si>
    <t>1623100130</t>
  </si>
  <si>
    <t>1623100131</t>
  </si>
  <si>
    <t>1623100140</t>
  </si>
  <si>
    <t>1623100470</t>
  </si>
  <si>
    <t>1623100510</t>
  </si>
  <si>
    <t>1623100550</t>
  </si>
  <si>
    <t>1623100560</t>
  </si>
  <si>
    <t>1623100750</t>
  </si>
  <si>
    <t>1623100751</t>
  </si>
  <si>
    <t>חלוקת חשבונות</t>
  </si>
  <si>
    <t>1623100752</t>
  </si>
  <si>
    <t>הוצאות משפט</t>
  </si>
  <si>
    <t>1623100753</t>
  </si>
  <si>
    <t>מוקד גבייה טלפוני</t>
  </si>
  <si>
    <t>1623100754</t>
  </si>
  <si>
    <t>פעילות אכיפה מנהלית</t>
  </si>
  <si>
    <t>1623100759</t>
  </si>
  <si>
    <t>שוברים והתראות</t>
  </si>
  <si>
    <t>1623100990</t>
  </si>
  <si>
    <t>הוצ' חד פעמיות</t>
  </si>
  <si>
    <t>623100</t>
  </si>
  <si>
    <t>1623200000</t>
  </si>
  <si>
    <t>**הכנסות עמ"ת**</t>
  </si>
  <si>
    <t>1623200110</t>
  </si>
  <si>
    <t>משכורות ושכר משולב</t>
  </si>
  <si>
    <t>1623200120</t>
  </si>
  <si>
    <t>1623200130</t>
  </si>
  <si>
    <t>1623200131</t>
  </si>
  <si>
    <t>1623200140</t>
  </si>
  <si>
    <t>623200</t>
  </si>
  <si>
    <t>1623300110</t>
  </si>
  <si>
    <t>שכר כ.אדם-הכנסות אחרות ופקוח</t>
  </si>
  <si>
    <t>1623300120</t>
  </si>
  <si>
    <t>1623300130</t>
  </si>
  <si>
    <t>1623300140</t>
  </si>
  <si>
    <t>623300</t>
  </si>
  <si>
    <t>1631000000</t>
  </si>
  <si>
    <t>**הוצאות מימון**</t>
  </si>
  <si>
    <t>1631000610</t>
  </si>
  <si>
    <t>עמלות לבנקים</t>
  </si>
  <si>
    <t>1631000611</t>
  </si>
  <si>
    <t>ע. ניהול תיקים</t>
  </si>
  <si>
    <t>1631000612</t>
  </si>
  <si>
    <t>עמלות בגין עיקולים</t>
  </si>
  <si>
    <t>1631000613</t>
  </si>
  <si>
    <t>עמלות לחב' אשראי</t>
  </si>
  <si>
    <t>631000</t>
  </si>
  <si>
    <t>1632000862</t>
  </si>
  <si>
    <t>הנחת משלם מראש</t>
  </si>
  <si>
    <t>1632000863</t>
  </si>
  <si>
    <t>הנחת ה. קבע</t>
  </si>
  <si>
    <t>632000</t>
  </si>
  <si>
    <t>1649100000</t>
  </si>
  <si>
    <t>**פרעון מילוות**</t>
  </si>
  <si>
    <t>1649100691</t>
  </si>
  <si>
    <t>מילוות קרן</t>
  </si>
  <si>
    <t>1649100692</t>
  </si>
  <si>
    <t>מילוות -ריבית</t>
  </si>
  <si>
    <t>1649100693</t>
  </si>
  <si>
    <t>מילוות - הצמדה</t>
  </si>
  <si>
    <t>649100</t>
  </si>
  <si>
    <t>1711000000</t>
  </si>
  <si>
    <t>**מינהל איכה"ס**</t>
  </si>
  <si>
    <t>1711000110</t>
  </si>
  <si>
    <t>1711000120</t>
  </si>
  <si>
    <t>1711000130</t>
  </si>
  <si>
    <t>1711000131</t>
  </si>
  <si>
    <t>1711000132</t>
  </si>
  <si>
    <t>1711000140</t>
  </si>
  <si>
    <t>1711000141</t>
  </si>
  <si>
    <t>ליסינג א. הסביבה הנהלה</t>
  </si>
  <si>
    <t>1711000142</t>
  </si>
  <si>
    <t>דלק א. הסביבה הנהלה</t>
  </si>
  <si>
    <t>1711000300</t>
  </si>
  <si>
    <t>1711000431</t>
  </si>
  <si>
    <t>הוצ' חשמל</t>
  </si>
  <si>
    <t>1711000432</t>
  </si>
  <si>
    <t>1711000433</t>
  </si>
  <si>
    <t>הוצ' נקיון_ד.ניהול</t>
  </si>
  <si>
    <t>1711000450</t>
  </si>
  <si>
    <t>רהוט והחזקתו</t>
  </si>
  <si>
    <t>1711000470</t>
  </si>
  <si>
    <t>1711000510</t>
  </si>
  <si>
    <t>1711000530</t>
  </si>
  <si>
    <t>רכב - יחידת אכיפה</t>
  </si>
  <si>
    <t>1711000531</t>
  </si>
  <si>
    <t>דלק יח' אכיפה אח' רכב</t>
  </si>
  <si>
    <t>1711000560</t>
  </si>
  <si>
    <t>1711000580</t>
  </si>
  <si>
    <t>1711000581</t>
  </si>
  <si>
    <t>מירסים ליח' אכיפה</t>
  </si>
  <si>
    <t>1711000740</t>
  </si>
  <si>
    <t>1711000752</t>
  </si>
  <si>
    <t>פנוי אסב'ופס' בניין</t>
  </si>
  <si>
    <t>1711000990</t>
  </si>
  <si>
    <t>ח"פ מינהל</t>
  </si>
  <si>
    <t>711000</t>
  </si>
  <si>
    <t>1711100000</t>
  </si>
  <si>
    <t>**מרחב מערב**</t>
  </si>
  <si>
    <t>1711100110</t>
  </si>
  <si>
    <t>שכר מינהלה מ.מערב</t>
  </si>
  <si>
    <t>1711100120</t>
  </si>
  <si>
    <t>1711100130</t>
  </si>
  <si>
    <t>1711100131</t>
  </si>
  <si>
    <t>1711100132</t>
  </si>
  <si>
    <t>1711100140</t>
  </si>
  <si>
    <t>1711100141</t>
  </si>
  <si>
    <t>ליסינג מרחב מערב</t>
  </si>
  <si>
    <t>1711100142</t>
  </si>
  <si>
    <t>דלק מרחב מערב</t>
  </si>
  <si>
    <t>1711100433</t>
  </si>
  <si>
    <t>חומרי ניקוי</t>
  </si>
  <si>
    <t>1711100450</t>
  </si>
  <si>
    <t>ריהוט</t>
  </si>
  <si>
    <t>1711100470</t>
  </si>
  <si>
    <t>מכ' משרד ואחז'</t>
  </si>
  <si>
    <t>1711100510</t>
  </si>
  <si>
    <t>1711100530</t>
  </si>
  <si>
    <t>רכב - מרחב מערב</t>
  </si>
  <si>
    <t>1711100531</t>
  </si>
  <si>
    <t>דלק מרחב מערב אח' רכב</t>
  </si>
  <si>
    <t>1711100560</t>
  </si>
  <si>
    <t>1711100580</t>
  </si>
  <si>
    <t>1711100720</t>
  </si>
  <si>
    <t>חומרים-תברואה</t>
  </si>
  <si>
    <t>1711100740</t>
  </si>
  <si>
    <t>כלים וציוד-תברואה</t>
  </si>
  <si>
    <t>1711100752</t>
  </si>
  <si>
    <t>קבל' טיאוט מערב</t>
  </si>
  <si>
    <t>1711100753</t>
  </si>
  <si>
    <t>פינוי מכלי אצירה</t>
  </si>
  <si>
    <t>1711100754</t>
  </si>
  <si>
    <t>פינוי אשפה משהב"ט</t>
  </si>
  <si>
    <t>1711100755</t>
  </si>
  <si>
    <t>פינוי גזם וגרוטאות</t>
  </si>
  <si>
    <t>1711100758</t>
  </si>
  <si>
    <t>עב קבלניות שונות</t>
  </si>
  <si>
    <t>711100</t>
  </si>
  <si>
    <t>1711101752</t>
  </si>
  <si>
    <t>גידולים טיאוט מרחב מערב</t>
  </si>
  <si>
    <t>1711101753</t>
  </si>
  <si>
    <t>גידולי אשפה מערב ומזרח</t>
  </si>
  <si>
    <t>711101</t>
  </si>
  <si>
    <t>1711103753</t>
  </si>
  <si>
    <t>פינוי מכולות</t>
  </si>
  <si>
    <t>711103</t>
  </si>
  <si>
    <t>1711110110</t>
  </si>
  <si>
    <t>שכר מערב-אשפה</t>
  </si>
  <si>
    <t>1711110120</t>
  </si>
  <si>
    <t>1711110130</t>
  </si>
  <si>
    <t>1711110131</t>
  </si>
  <si>
    <t>1711110132</t>
  </si>
  <si>
    <t>1711110140</t>
  </si>
  <si>
    <t>רכב מערב-אשפה</t>
  </si>
  <si>
    <t>1711110300</t>
  </si>
  <si>
    <t>שכר_כ"א</t>
  </si>
  <si>
    <t>711110</t>
  </si>
  <si>
    <t>1711130110</t>
  </si>
  <si>
    <t>שכר מערב גינון</t>
  </si>
  <si>
    <t>1711130120</t>
  </si>
  <si>
    <t>1711130130</t>
  </si>
  <si>
    <t>1711130131</t>
  </si>
  <si>
    <t>1711130132</t>
  </si>
  <si>
    <t>1711130140</t>
  </si>
  <si>
    <t>רכב מערב גינון</t>
  </si>
  <si>
    <t>711130</t>
  </si>
  <si>
    <t>1711200000</t>
  </si>
  <si>
    <t>**מרחב תיכון**</t>
  </si>
  <si>
    <t>711200</t>
  </si>
  <si>
    <t>1711300000</t>
  </si>
  <si>
    <t>**מרחב מזרח**</t>
  </si>
  <si>
    <t>1711300110</t>
  </si>
  <si>
    <t>שכר מ.מזרח</t>
  </si>
  <si>
    <t>1711300120</t>
  </si>
  <si>
    <t>1711300130</t>
  </si>
  <si>
    <t>1711300131</t>
  </si>
  <si>
    <t>1711300132</t>
  </si>
  <si>
    <t>1711300140</t>
  </si>
  <si>
    <t>רכב מ.מזרח</t>
  </si>
  <si>
    <t>1711300433</t>
  </si>
  <si>
    <t>1711300450</t>
  </si>
  <si>
    <t>ריהוט ואחזקתו</t>
  </si>
  <si>
    <t>1711300470</t>
  </si>
  <si>
    <t>מכ' משר'ואחזקתם</t>
  </si>
  <si>
    <t>1711300510</t>
  </si>
  <si>
    <t>הוצ' כיבוד</t>
  </si>
  <si>
    <t>1711300530</t>
  </si>
  <si>
    <t>רכב - מרחב מזרח</t>
  </si>
  <si>
    <t>1711300531</t>
  </si>
  <si>
    <t>דלק מרחב מזרח אח' רכב</t>
  </si>
  <si>
    <t>1711300560</t>
  </si>
  <si>
    <t>1711300580</t>
  </si>
  <si>
    <t>1711300720</t>
  </si>
  <si>
    <t>1711300740</t>
  </si>
  <si>
    <t>ציוד-תברואה</t>
  </si>
  <si>
    <t>1711300750</t>
  </si>
  <si>
    <t>עב' קבל'-שונות</t>
  </si>
  <si>
    <t>1711300752</t>
  </si>
  <si>
    <t>קבל' טיאוט מזרח</t>
  </si>
  <si>
    <t>1711300753</t>
  </si>
  <si>
    <t>1711300755</t>
  </si>
  <si>
    <t>1711300757</t>
  </si>
  <si>
    <t>נקיון שרותים בגנים</t>
  </si>
  <si>
    <t>711300</t>
  </si>
  <si>
    <t>1711301752</t>
  </si>
  <si>
    <t>הגדלות טיאוט</t>
  </si>
  <si>
    <t>1711301753</t>
  </si>
  <si>
    <t>גידולים מכולות</t>
  </si>
  <si>
    <t>711301</t>
  </si>
  <si>
    <t>1711310110</t>
  </si>
  <si>
    <t>שכר אשפה מזרח</t>
  </si>
  <si>
    <t>1711310120</t>
  </si>
  <si>
    <t>1711310130</t>
  </si>
  <si>
    <t>1711310131</t>
  </si>
  <si>
    <t>1711310132</t>
  </si>
  <si>
    <t>שעות נוספות כוננות</t>
  </si>
  <si>
    <t>1711310140</t>
  </si>
  <si>
    <t>רכב אשפה</t>
  </si>
  <si>
    <t>711310</t>
  </si>
  <si>
    <t>1711330110</t>
  </si>
  <si>
    <t>שכר מזרח גינון</t>
  </si>
  <si>
    <t>1711330120</t>
  </si>
  <si>
    <t>1711330130</t>
  </si>
  <si>
    <t>1711330131</t>
  </si>
  <si>
    <t>1711330132</t>
  </si>
  <si>
    <t>1711330140</t>
  </si>
  <si>
    <t>רכב מזרח גינון</t>
  </si>
  <si>
    <t>711330</t>
  </si>
  <si>
    <t>1711400000</t>
  </si>
  <si>
    <t>**ממונה תחום גינון**</t>
  </si>
  <si>
    <t>1711400110</t>
  </si>
  <si>
    <t>שכר תחום גינון</t>
  </si>
  <si>
    <t>1711400120</t>
  </si>
  <si>
    <t>1711400130</t>
  </si>
  <si>
    <t>1711400131</t>
  </si>
  <si>
    <t>1711400132</t>
  </si>
  <si>
    <t>1711400140</t>
  </si>
  <si>
    <t>אחז' רכב</t>
  </si>
  <si>
    <t>711400</t>
  </si>
  <si>
    <t>1711410110</t>
  </si>
  <si>
    <t>תכנון פיתוח נופי</t>
  </si>
  <si>
    <t>1711410120</t>
  </si>
  <si>
    <t>1711410130</t>
  </si>
  <si>
    <t>ש. נוספות</t>
  </si>
  <si>
    <t>1711410132</t>
  </si>
  <si>
    <t>שעות+ כוננות</t>
  </si>
  <si>
    <t>1711410140</t>
  </si>
  <si>
    <t>711410</t>
  </si>
  <si>
    <t>1711500000</t>
  </si>
  <si>
    <t>**ממונה ת. תברואה**</t>
  </si>
  <si>
    <t>1711500110</t>
  </si>
  <si>
    <t>שכר יח תיפעוליות</t>
  </si>
  <si>
    <t>1711500120</t>
  </si>
  <si>
    <t>1711500130</t>
  </si>
  <si>
    <t>1711500131</t>
  </si>
  <si>
    <t>1711500132</t>
  </si>
  <si>
    <t>1711500140</t>
  </si>
  <si>
    <t>רכב יח תיפעוליות</t>
  </si>
  <si>
    <t>1711500141</t>
  </si>
  <si>
    <t>ליסינג אגף התברואה</t>
  </si>
  <si>
    <t>1711500142</t>
  </si>
  <si>
    <t>דלק איכות הסביבה תברואה</t>
  </si>
  <si>
    <t>1711500530</t>
  </si>
  <si>
    <t>רכב - יחידת הדברה</t>
  </si>
  <si>
    <t>1711500531</t>
  </si>
  <si>
    <t>דלק יח' הדברה אח' רכב</t>
  </si>
  <si>
    <t>1711500746</t>
  </si>
  <si>
    <t>פחים כתומים</t>
  </si>
  <si>
    <t>1711500747</t>
  </si>
  <si>
    <t>מיחזור אלקטרוניקה פלסטיק</t>
  </si>
  <si>
    <t>1711500752</t>
  </si>
  <si>
    <t>שינוע פסולת לדרום</t>
  </si>
  <si>
    <t>1711500753</t>
  </si>
  <si>
    <t>פינוי טמוני קרקע</t>
  </si>
  <si>
    <t>1711500930</t>
  </si>
  <si>
    <t>מחשוב תחנת מעבר</t>
  </si>
  <si>
    <t>711500</t>
  </si>
  <si>
    <t>1711510000</t>
  </si>
  <si>
    <t>**מזרקות ואגמים**</t>
  </si>
  <si>
    <t>1711510110</t>
  </si>
  <si>
    <t>שכר יח' מזרקות ואגמי</t>
  </si>
  <si>
    <t>1711510120</t>
  </si>
  <si>
    <t>1711510130</t>
  </si>
  <si>
    <t>1711510131</t>
  </si>
  <si>
    <t>1711510132</t>
  </si>
  <si>
    <t>1711510140</t>
  </si>
  <si>
    <t>711510</t>
  </si>
  <si>
    <t>1711520000</t>
  </si>
  <si>
    <t>**גיזום עירוני**</t>
  </si>
  <si>
    <t>1711520110</t>
  </si>
  <si>
    <t>שכר יח' גיזום עירונית</t>
  </si>
  <si>
    <t>1711520120</t>
  </si>
  <si>
    <t>1711520130</t>
  </si>
  <si>
    <t>1711520131</t>
  </si>
  <si>
    <t>1711520132</t>
  </si>
  <si>
    <t>1711520140</t>
  </si>
  <si>
    <t>711520</t>
  </si>
  <si>
    <t>1711530000</t>
  </si>
  <si>
    <t>**גינון מוסדות **</t>
  </si>
  <si>
    <t>1711530110</t>
  </si>
  <si>
    <t>שכר יח' גינון מוסדות</t>
  </si>
  <si>
    <t>1711530120</t>
  </si>
  <si>
    <t>1711530130</t>
  </si>
  <si>
    <t>1711530132</t>
  </si>
  <si>
    <t>1711530140</t>
  </si>
  <si>
    <t>711530</t>
  </si>
  <si>
    <t>1711540000</t>
  </si>
  <si>
    <t>**יח' מיחזור**</t>
  </si>
  <si>
    <t>1711540110</t>
  </si>
  <si>
    <t>שכר יח' מיחזור</t>
  </si>
  <si>
    <t>1711540120</t>
  </si>
  <si>
    <t>1711540130</t>
  </si>
  <si>
    <t>1711540131</t>
  </si>
  <si>
    <t>1711540140</t>
  </si>
  <si>
    <t>1711540530</t>
  </si>
  <si>
    <t>רכב - יחידת מחזור</t>
  </si>
  <si>
    <t>1711540531</t>
  </si>
  <si>
    <t>דלק יח' מחזור אח' רכב</t>
  </si>
  <si>
    <t>1711540720</t>
  </si>
  <si>
    <t>חומרי מיחזור</t>
  </si>
  <si>
    <t>1711540740</t>
  </si>
  <si>
    <t>כלים וציוד מיחזור</t>
  </si>
  <si>
    <t>1711540750</t>
  </si>
  <si>
    <t>איסוף נייר וקרטון</t>
  </si>
  <si>
    <t>711540</t>
  </si>
  <si>
    <t>1711550000</t>
  </si>
  <si>
    <t>**יח' הדברה**</t>
  </si>
  <si>
    <t>1711550110</t>
  </si>
  <si>
    <t>שכר יח' הדברה</t>
  </si>
  <si>
    <t>1711550120</t>
  </si>
  <si>
    <t>1711550130</t>
  </si>
  <si>
    <t>1711550132</t>
  </si>
  <si>
    <t>1711550140</t>
  </si>
  <si>
    <t>1711550720</t>
  </si>
  <si>
    <t>חומרים להדברה</t>
  </si>
  <si>
    <t>711550</t>
  </si>
  <si>
    <t>1711560000</t>
  </si>
  <si>
    <t>**גינון עירוני**</t>
  </si>
  <si>
    <t>1711560431</t>
  </si>
  <si>
    <t>הוצ חשמל</t>
  </si>
  <si>
    <t>1711560432</t>
  </si>
  <si>
    <t>מים להשקייה</t>
  </si>
  <si>
    <t>1711560433</t>
  </si>
  <si>
    <t>ח. ניקיון</t>
  </si>
  <si>
    <t>1711560450</t>
  </si>
  <si>
    <t>1711560510</t>
  </si>
  <si>
    <t>1711560530</t>
  </si>
  <si>
    <t>רכב - יחידת גנון ואחזקה</t>
  </si>
  <si>
    <t>1711560531</t>
  </si>
  <si>
    <t>דלק אגף גינון אח' רכב</t>
  </si>
  <si>
    <t>1711560560</t>
  </si>
  <si>
    <t>1711560721</t>
  </si>
  <si>
    <t>חומרים גינון</t>
  </si>
  <si>
    <t>1711560740</t>
  </si>
  <si>
    <t>כלים וציוד גיזום</t>
  </si>
  <si>
    <t>1711560741</t>
  </si>
  <si>
    <t>כלים וציוד גינון</t>
  </si>
  <si>
    <t>1711560742</t>
  </si>
  <si>
    <t>רכישת מונים</t>
  </si>
  <si>
    <t>1711560750</t>
  </si>
  <si>
    <t>עב' קבל' גיזום</t>
  </si>
  <si>
    <t>1711560751</t>
  </si>
  <si>
    <t>אחזקת מזרקות ואגמים</t>
  </si>
  <si>
    <t>1711560752</t>
  </si>
  <si>
    <t>משתלה</t>
  </si>
  <si>
    <t>1711560753</t>
  </si>
  <si>
    <t>נקיון מחלקת גינון</t>
  </si>
  <si>
    <t>1711560754</t>
  </si>
  <si>
    <t>רכישת עצים מותנה</t>
  </si>
  <si>
    <t>1711560755</t>
  </si>
  <si>
    <t>עב,שיפוץ ושיקום מזרקות</t>
  </si>
  <si>
    <t>1711560756</t>
  </si>
  <si>
    <t>עב' קבלניות גינון</t>
  </si>
  <si>
    <t>1711560757</t>
  </si>
  <si>
    <t>אחז' מתקנים וסככות</t>
  </si>
  <si>
    <t>1711560758</t>
  </si>
  <si>
    <t>אחזקת מתקני משחק</t>
  </si>
  <si>
    <t>1711560930</t>
  </si>
  <si>
    <t>מיחשוב ושידרוג השקייה</t>
  </si>
  <si>
    <t>711560</t>
  </si>
  <si>
    <t>1711561756</t>
  </si>
  <si>
    <t>גידולים -גינון</t>
  </si>
  <si>
    <t>711561</t>
  </si>
  <si>
    <t>1713000000</t>
  </si>
  <si>
    <t>**רישוי עסקים**</t>
  </si>
  <si>
    <t>1713000110</t>
  </si>
  <si>
    <t>שכר רשוי עסקים</t>
  </si>
  <si>
    <t>1713000120</t>
  </si>
  <si>
    <t>1713000130</t>
  </si>
  <si>
    <t>1713000131</t>
  </si>
  <si>
    <t>1713000140</t>
  </si>
  <si>
    <t>1713000470</t>
  </si>
  <si>
    <t>1713000560</t>
  </si>
  <si>
    <t>1713000580</t>
  </si>
  <si>
    <t>1713000740</t>
  </si>
  <si>
    <t>כלים מכשירים</t>
  </si>
  <si>
    <t>1713000750</t>
  </si>
  <si>
    <t>דגימת מזון</t>
  </si>
  <si>
    <t>1713000751</t>
  </si>
  <si>
    <t>קבל' ייעוץ</t>
  </si>
  <si>
    <t>1713000990</t>
  </si>
  <si>
    <t>713000</t>
  </si>
  <si>
    <t>1714000000</t>
  </si>
  <si>
    <t>**וטרינריה**</t>
  </si>
  <si>
    <t>1714000110</t>
  </si>
  <si>
    <t>שכר וטרינריה</t>
  </si>
  <si>
    <t>1714000120</t>
  </si>
  <si>
    <t>1714000130</t>
  </si>
  <si>
    <t>1714000131</t>
  </si>
  <si>
    <t>1714000132</t>
  </si>
  <si>
    <t>1714000140</t>
  </si>
  <si>
    <t>1714000141</t>
  </si>
  <si>
    <t>ליסינג - וטרינריה</t>
  </si>
  <si>
    <t>1714000142</t>
  </si>
  <si>
    <t>דלק וטרינריה</t>
  </si>
  <si>
    <t>1714000431</t>
  </si>
  <si>
    <t>הוצאות חשמל</t>
  </si>
  <si>
    <t>1714000432</t>
  </si>
  <si>
    <t>1714000450</t>
  </si>
  <si>
    <t>רהוט משרדי</t>
  </si>
  <si>
    <t>1714000470</t>
  </si>
  <si>
    <t>1714000510</t>
  </si>
  <si>
    <t>1714000530</t>
  </si>
  <si>
    <t>רכב - וטרינריה</t>
  </si>
  <si>
    <t>1714000531</t>
  </si>
  <si>
    <t>דלק וטרינריה אח' רכב</t>
  </si>
  <si>
    <t>1714000560</t>
  </si>
  <si>
    <t>צרכי משרד</t>
  </si>
  <si>
    <t>1714000720</t>
  </si>
  <si>
    <t>שבב רישיון וחיסון</t>
  </si>
  <si>
    <t>1714000741</t>
  </si>
  <si>
    <t>פיקוח מזון מן החי</t>
  </si>
  <si>
    <t>1714000750</t>
  </si>
  <si>
    <t>עבודות קבלניות -לכידות</t>
  </si>
  <si>
    <t>1714000751</t>
  </si>
  <si>
    <t>מרפאה</t>
  </si>
  <si>
    <t>1714000752</t>
  </si>
  <si>
    <t>עיקור חתולים -פרוייקט</t>
  </si>
  <si>
    <t>1714000753</t>
  </si>
  <si>
    <t>עבודות קבלניות-נקיון</t>
  </si>
  <si>
    <t>1714000754</t>
  </si>
  <si>
    <t>עבודות קבלניות -  וטרינר</t>
  </si>
  <si>
    <t>1714000756</t>
  </si>
  <si>
    <t>עמלת סליקה</t>
  </si>
  <si>
    <t>1714000780</t>
  </si>
  <si>
    <t>אחזקה</t>
  </si>
  <si>
    <t>1714000781</t>
  </si>
  <si>
    <t>כלביה הובלה והסגר</t>
  </si>
  <si>
    <t>1714000865</t>
  </si>
  <si>
    <t>החזר הכנסות וטרינריה</t>
  </si>
  <si>
    <t>1714000930</t>
  </si>
  <si>
    <t>תוכנת דוקטורט</t>
  </si>
  <si>
    <t>1714000999</t>
  </si>
  <si>
    <t>מותנה - עיקור חתולים</t>
  </si>
  <si>
    <t>714000</t>
  </si>
  <si>
    <t>1716000000</t>
  </si>
  <si>
    <t>**שילוט ופרסום חוצות**</t>
  </si>
  <si>
    <t>716000</t>
  </si>
  <si>
    <t>1721000000</t>
  </si>
  <si>
    <t>**ביטחון**</t>
  </si>
  <si>
    <t>1721000110</t>
  </si>
  <si>
    <t>משכורת ושכר</t>
  </si>
  <si>
    <t>1721000120</t>
  </si>
  <si>
    <t>1721000130</t>
  </si>
  <si>
    <t>1721000140</t>
  </si>
  <si>
    <t>1721000150</t>
  </si>
  <si>
    <t>החזר הוצ' שכר</t>
  </si>
  <si>
    <t>721000</t>
  </si>
  <si>
    <t>1723000000</t>
  </si>
  <si>
    <t>**הג"א**</t>
  </si>
  <si>
    <t>1723000110</t>
  </si>
  <si>
    <t>1723000120</t>
  </si>
  <si>
    <t>1723000130</t>
  </si>
  <si>
    <t>שעות_נוספות_בפועל</t>
  </si>
  <si>
    <t>1723000140</t>
  </si>
  <si>
    <t>אחזקת רכב</t>
  </si>
  <si>
    <t>1723000150</t>
  </si>
  <si>
    <t>1723000750</t>
  </si>
  <si>
    <t>הוצאות לשעת חירום</t>
  </si>
  <si>
    <t>1723000810</t>
  </si>
  <si>
    <t>הגא כלל ארצי</t>
  </si>
  <si>
    <t>723000</t>
  </si>
  <si>
    <t>1723100000</t>
  </si>
  <si>
    <t>**קצין העיר**</t>
  </si>
  <si>
    <t>723100</t>
  </si>
  <si>
    <t>1731000000</t>
  </si>
  <si>
    <t>**מינהל הנדסה**</t>
  </si>
  <si>
    <t>1731000110</t>
  </si>
  <si>
    <t>1731000120</t>
  </si>
  <si>
    <t>1731000130</t>
  </si>
  <si>
    <t>1731000140</t>
  </si>
  <si>
    <t>אחזקת  רכב</t>
  </si>
  <si>
    <t>1731000141</t>
  </si>
  <si>
    <t>ליסינג הנדסה הנהלה</t>
  </si>
  <si>
    <t>1731000142</t>
  </si>
  <si>
    <t>דלק מ.הנדסה הנהלה</t>
  </si>
  <si>
    <t>1731000470</t>
  </si>
  <si>
    <t>1731000511</t>
  </si>
  <si>
    <t>כיבוד לועדות</t>
  </si>
  <si>
    <t>1731000520</t>
  </si>
  <si>
    <t>1731000560</t>
  </si>
  <si>
    <t>1731000580</t>
  </si>
  <si>
    <t>1731000749</t>
  </si>
  <si>
    <t>מדים למפקחי בנייה</t>
  </si>
  <si>
    <t>1731000750</t>
  </si>
  <si>
    <t>עב' קבלניות</t>
  </si>
  <si>
    <t>1731000751</t>
  </si>
  <si>
    <t>יעוץ הנגשה</t>
  </si>
  <si>
    <t>1731000865</t>
  </si>
  <si>
    <t>החזר הכנסות הנדסה</t>
  </si>
  <si>
    <t>1731000930</t>
  </si>
  <si>
    <t>1731000990</t>
  </si>
  <si>
    <t>ח"פ מינהל הנדסה</t>
  </si>
  <si>
    <t>1731000991</t>
  </si>
  <si>
    <t>תשלומים לבינה )סלילה/תיעול(</t>
  </si>
  <si>
    <t>731000</t>
  </si>
  <si>
    <t>1731100000</t>
  </si>
  <si>
    <t>**היטל השבחה**</t>
  </si>
  <si>
    <t>1731100110</t>
  </si>
  <si>
    <t>1731100120</t>
  </si>
  <si>
    <t>1731100130</t>
  </si>
  <si>
    <t>1731100140</t>
  </si>
  <si>
    <t>731100</t>
  </si>
  <si>
    <t>1732000000</t>
  </si>
  <si>
    <t>**אגף תכנון העיר**</t>
  </si>
  <si>
    <t>1732000110</t>
  </si>
  <si>
    <t>1732000120</t>
  </si>
  <si>
    <t>1732000130</t>
  </si>
  <si>
    <t>1732000140</t>
  </si>
  <si>
    <t>1732000300</t>
  </si>
  <si>
    <t>1732000550</t>
  </si>
  <si>
    <t>1732000750</t>
  </si>
  <si>
    <t>1732000752</t>
  </si>
  <si>
    <t>סיורים מקצועיים</t>
  </si>
  <si>
    <t>732000</t>
  </si>
  <si>
    <t>1732300000</t>
  </si>
  <si>
    <t>**אגף מדידות ומיפוי**</t>
  </si>
  <si>
    <t>1732300110</t>
  </si>
  <si>
    <t>1732300120</t>
  </si>
  <si>
    <t>1732300130</t>
  </si>
  <si>
    <t>1732300140</t>
  </si>
  <si>
    <t>732300</t>
  </si>
  <si>
    <t>1733000000</t>
  </si>
  <si>
    <t>**אגף רישוי ופיקוח**</t>
  </si>
  <si>
    <t>1733000110</t>
  </si>
  <si>
    <t>1733000120</t>
  </si>
  <si>
    <t>1733000130</t>
  </si>
  <si>
    <t>שע. נוספות</t>
  </si>
  <si>
    <t>1733000132</t>
  </si>
  <si>
    <t>1733000140</t>
  </si>
  <si>
    <t>1733000141</t>
  </si>
  <si>
    <t>ליסינג פיקוח על הבנייה</t>
  </si>
  <si>
    <t>1733000142</t>
  </si>
  <si>
    <t>דלק פיקוח על הבנייה</t>
  </si>
  <si>
    <t>1733000530</t>
  </si>
  <si>
    <t>פיקוח על הבנייה</t>
  </si>
  <si>
    <t>1733000531</t>
  </si>
  <si>
    <t>733000</t>
  </si>
  <si>
    <t>1734000000</t>
  </si>
  <si>
    <t>**אגף בניה ציבורית**</t>
  </si>
  <si>
    <t>1734000110</t>
  </si>
  <si>
    <t>1734000120</t>
  </si>
  <si>
    <t>1734000130</t>
  </si>
  <si>
    <t>1734000132</t>
  </si>
  <si>
    <t>1734000140</t>
  </si>
  <si>
    <t>1734000141</t>
  </si>
  <si>
    <t>ליסינג בנייה ציבורית</t>
  </si>
  <si>
    <t>1734000142</t>
  </si>
  <si>
    <t>דלק בניה ציבורית</t>
  </si>
  <si>
    <t>734000</t>
  </si>
  <si>
    <t>1735000000</t>
  </si>
  <si>
    <t>**ס.ר.מ הנדסי לפיתוח**</t>
  </si>
  <si>
    <t>735000</t>
  </si>
  <si>
    <t>1736000000</t>
  </si>
  <si>
    <t>**אגף תכנון כבישים**</t>
  </si>
  <si>
    <t>1736000110</t>
  </si>
  <si>
    <t>1736000120</t>
  </si>
  <si>
    <t>1736000130</t>
  </si>
  <si>
    <t>1736000140</t>
  </si>
  <si>
    <t>736000</t>
  </si>
  <si>
    <t>1736100000</t>
  </si>
  <si>
    <t>**אגף תנועה**</t>
  </si>
  <si>
    <t>1736100110</t>
  </si>
  <si>
    <t>1736100120</t>
  </si>
  <si>
    <t>1736100130</t>
  </si>
  <si>
    <t>1736100140</t>
  </si>
  <si>
    <t>1736100141</t>
  </si>
  <si>
    <t>רכב ליסינג תנוע ותכנון הנדסי</t>
  </si>
  <si>
    <t>1736100142</t>
  </si>
  <si>
    <t>דלק תנועה ותכנון הנדסי</t>
  </si>
  <si>
    <t>736100</t>
  </si>
  <si>
    <t>1737000000</t>
  </si>
  <si>
    <t>**אסטרטגיה אורבנית **</t>
  </si>
  <si>
    <t>737000</t>
  </si>
  <si>
    <t>1740000000</t>
  </si>
  <si>
    <t>**מינהל שפ"ע**</t>
  </si>
  <si>
    <t>1740000110</t>
  </si>
  <si>
    <t>1740000120</t>
  </si>
  <si>
    <t>ביגוד והבראה_מינהלה</t>
  </si>
  <si>
    <t>1740000130</t>
  </si>
  <si>
    <t>שעות נוספות מינהלה</t>
  </si>
  <si>
    <t>1740000131</t>
  </si>
  <si>
    <t>1740000132</t>
  </si>
  <si>
    <t>1740000140</t>
  </si>
  <si>
    <t>1740000141</t>
  </si>
  <si>
    <t>אחזקת רכב ליסינג</t>
  </si>
  <si>
    <t>1740000142</t>
  </si>
  <si>
    <t>דלק שפ"ע הנהלה</t>
  </si>
  <si>
    <t>1740000431</t>
  </si>
  <si>
    <t>1740000432</t>
  </si>
  <si>
    <t>1740000433</t>
  </si>
  <si>
    <t>הוצ' נקיון ד.ניהול</t>
  </si>
  <si>
    <t>1740000450</t>
  </si>
  <si>
    <t>1740000470</t>
  </si>
  <si>
    <t>מכונות משרד</t>
  </si>
  <si>
    <t>1740000510</t>
  </si>
  <si>
    <t>1740000560</t>
  </si>
  <si>
    <t>1740000580</t>
  </si>
  <si>
    <t>1740000744</t>
  </si>
  <si>
    <t>כלים ומכשירים צוות התערבות</t>
  </si>
  <si>
    <t>1740000750</t>
  </si>
  <si>
    <t>עב' קבלניות )שמירה(</t>
  </si>
  <si>
    <t>740000</t>
  </si>
  <si>
    <t>1742000000</t>
  </si>
  <si>
    <t>**אחזקת כבישים ומדרכות**</t>
  </si>
  <si>
    <t>1742000110</t>
  </si>
  <si>
    <t>שכר פיתוח כבישים</t>
  </si>
  <si>
    <t>1742000120</t>
  </si>
  <si>
    <t>1742000130</t>
  </si>
  <si>
    <t>1742000131</t>
  </si>
  <si>
    <t>1742000132</t>
  </si>
  <si>
    <t>1742000140</t>
  </si>
  <si>
    <t>רכב פיתוח כבישים</t>
  </si>
  <si>
    <t>1742000141</t>
  </si>
  <si>
    <t>ליסינג - תחום הדרך</t>
  </si>
  <si>
    <t>1742000142</t>
  </si>
  <si>
    <t>דלק שפ"ע-תחום הדרך</t>
  </si>
  <si>
    <t>1742000530</t>
  </si>
  <si>
    <t>רכב - תחום הדרך - שפ"ע</t>
  </si>
  <si>
    <t>1742000531</t>
  </si>
  <si>
    <t>דלק תחום הדרך אח' רכב</t>
  </si>
  <si>
    <t>1742000721</t>
  </si>
  <si>
    <t>צבע כביש מ.התחבורה</t>
  </si>
  <si>
    <t>1742000722</t>
  </si>
  <si>
    <t>חומרים לאחז' כביש ומדרכות</t>
  </si>
  <si>
    <t>1742000723</t>
  </si>
  <si>
    <t>אחז' ריהוט רחוב</t>
  </si>
  <si>
    <t>1742000750</t>
  </si>
  <si>
    <t>1742000753</t>
  </si>
  <si>
    <t>אחז'נתיבי איילון</t>
  </si>
  <si>
    <t>1742000754</t>
  </si>
  <si>
    <t>אחז' מדרכות</t>
  </si>
  <si>
    <t>742000</t>
  </si>
  <si>
    <t>1742100000</t>
  </si>
  <si>
    <t>**אחזקה ושיקום מבנים**</t>
  </si>
  <si>
    <t>1742100110</t>
  </si>
  <si>
    <t>שכר אחז' ושיקום</t>
  </si>
  <si>
    <t>1742100120</t>
  </si>
  <si>
    <t>1742100130</t>
  </si>
  <si>
    <t>1742100131</t>
  </si>
  <si>
    <t>1742100132</t>
  </si>
  <si>
    <t>1742100140</t>
  </si>
  <si>
    <t>רכב אחז' ושיקום</t>
  </si>
  <si>
    <t>1742100141</t>
  </si>
  <si>
    <t>ליסינג - אגף טכני</t>
  </si>
  <si>
    <t>1742100142</t>
  </si>
  <si>
    <t>דלק אגף מוסדות ציבור</t>
  </si>
  <si>
    <t>1742100300</t>
  </si>
  <si>
    <t>1742100420</t>
  </si>
  <si>
    <t>אחזקת מזגנים מפוצלים</t>
  </si>
  <si>
    <t>1742100421</t>
  </si>
  <si>
    <t>אחז' מבני עירייה</t>
  </si>
  <si>
    <t>1742100530</t>
  </si>
  <si>
    <t>רכב - אחזקת מוסדות ציבור</t>
  </si>
  <si>
    <t>1742100531</t>
  </si>
  <si>
    <t>דלק אח' מוסדות ציבור אח' רכב</t>
  </si>
  <si>
    <t>742100</t>
  </si>
  <si>
    <t>1742200000</t>
  </si>
  <si>
    <t>**בית מלאכה ומחסנים**</t>
  </si>
  <si>
    <t>1742200110</t>
  </si>
  <si>
    <t>שכר ב.מלאכה מחסנים</t>
  </si>
  <si>
    <t>1742200120</t>
  </si>
  <si>
    <t>1742200130</t>
  </si>
  <si>
    <t>1742200132</t>
  </si>
  <si>
    <t>1742200140</t>
  </si>
  <si>
    <t>742200</t>
  </si>
  <si>
    <t>1743000000</t>
  </si>
  <si>
    <t>**אגף חשמל תאורה**</t>
  </si>
  <si>
    <t>1743000110</t>
  </si>
  <si>
    <t>שכר אגף חשמל</t>
  </si>
  <si>
    <t>1743000120</t>
  </si>
  <si>
    <t>הבראה ובגוד</t>
  </si>
  <si>
    <t>1743000130</t>
  </si>
  <si>
    <t>1743000132</t>
  </si>
  <si>
    <t>1743000140</t>
  </si>
  <si>
    <t>1743000141</t>
  </si>
  <si>
    <t>ליסינג - אגף חשמל</t>
  </si>
  <si>
    <t>1743000142</t>
  </si>
  <si>
    <t>דלק אגף חשמל</t>
  </si>
  <si>
    <t>1743000530</t>
  </si>
  <si>
    <t>רכב - אגף חשמל</t>
  </si>
  <si>
    <t>1743000531</t>
  </si>
  <si>
    <t>דלק חשמל אח' רכב</t>
  </si>
  <si>
    <t>1743000720</t>
  </si>
  <si>
    <t>חמרים</t>
  </si>
  <si>
    <t>1743000730</t>
  </si>
  <si>
    <t>חשמל תאורת רחוב</t>
  </si>
  <si>
    <t>1743000750</t>
  </si>
  <si>
    <t>1743000751</t>
  </si>
  <si>
    <t>אחזקת רמזורים</t>
  </si>
  <si>
    <t>743000</t>
  </si>
  <si>
    <t>1746000000</t>
  </si>
  <si>
    <t>**אגף גינון ושתילה**</t>
  </si>
  <si>
    <t>1746000110</t>
  </si>
  <si>
    <t>שכר גינון ומשתלה</t>
  </si>
  <si>
    <t>1746000120</t>
  </si>
  <si>
    <t>1746000140</t>
  </si>
  <si>
    <t>רכב גינון ומשתלה</t>
  </si>
  <si>
    <t>1746000751</t>
  </si>
  <si>
    <t>אחז' אנדרטאות בפארקים</t>
  </si>
  <si>
    <t>746000</t>
  </si>
  <si>
    <t>1747200000</t>
  </si>
  <si>
    <t>**חוף הים ואגמים**</t>
  </si>
  <si>
    <t>1747200110</t>
  </si>
  <si>
    <t>1747200120</t>
  </si>
  <si>
    <t>1747200130</t>
  </si>
  <si>
    <t>1747200131</t>
  </si>
  <si>
    <t>1747200140</t>
  </si>
  <si>
    <t>1747200141</t>
  </si>
  <si>
    <t>ליסינג - אגף חוף הים ואגמים</t>
  </si>
  <si>
    <t>1747200142</t>
  </si>
  <si>
    <t>דלק חוף הים</t>
  </si>
  <si>
    <t>1747200431</t>
  </si>
  <si>
    <t>1747200432</t>
  </si>
  <si>
    <t>1747200470</t>
  </si>
  <si>
    <t>1747200510</t>
  </si>
  <si>
    <t>1747200530</t>
  </si>
  <si>
    <t>רכב - חוף הים</t>
  </si>
  <si>
    <t>1747200531</t>
  </si>
  <si>
    <t>דלק חוף הים אח' רכב</t>
  </si>
  <si>
    <t>1747200560</t>
  </si>
  <si>
    <t>1747200580</t>
  </si>
  <si>
    <t>1747200720</t>
  </si>
  <si>
    <t>חומרים</t>
  </si>
  <si>
    <t>1747200740</t>
  </si>
  <si>
    <t>1747200750</t>
  </si>
  <si>
    <t>1747200751</t>
  </si>
  <si>
    <t>אירועים חוף הים</t>
  </si>
  <si>
    <t>747200</t>
  </si>
  <si>
    <t>1752000000</t>
  </si>
  <si>
    <t>**אירועים**</t>
  </si>
  <si>
    <t>1752000750</t>
  </si>
  <si>
    <t>טקסים ואירועים</t>
  </si>
  <si>
    <t>1752000752</t>
  </si>
  <si>
    <t>אירועים במדרחוב</t>
  </si>
  <si>
    <t>1752000753</t>
  </si>
  <si>
    <t>מנהלת מדרחוב</t>
  </si>
  <si>
    <t>1752000754</t>
  </si>
  <si>
    <t>כנס נשים בינ"ל</t>
  </si>
  <si>
    <t>752000</t>
  </si>
  <si>
    <t>1753000780</t>
  </si>
  <si>
    <t>יחידות אימוץ</t>
  </si>
  <si>
    <t>753000</t>
  </si>
  <si>
    <t>1754000780</t>
  </si>
  <si>
    <t>קשרי חוץ</t>
  </si>
  <si>
    <t>754000</t>
  </si>
  <si>
    <t>1761000000</t>
  </si>
  <si>
    <t>**מוקד  עירוני**</t>
  </si>
  <si>
    <t>1761000110</t>
  </si>
  <si>
    <t>1761000120</t>
  </si>
  <si>
    <t>1761000130</t>
  </si>
  <si>
    <t>שעות נוספות בפועל</t>
  </si>
  <si>
    <t>1761000131</t>
  </si>
  <si>
    <t>1761000132</t>
  </si>
  <si>
    <t>1761000140</t>
  </si>
  <si>
    <t>1761000470</t>
  </si>
  <si>
    <t>מכונות משרד והדפסות</t>
  </si>
  <si>
    <t>1761000510</t>
  </si>
  <si>
    <t>1761000560</t>
  </si>
  <si>
    <t>1761000740</t>
  </si>
  <si>
    <t>1761000780</t>
  </si>
  <si>
    <t>761000</t>
  </si>
  <si>
    <t>1764000000</t>
  </si>
  <si>
    <t>**תרבות הדיור**</t>
  </si>
  <si>
    <t>1764000110</t>
  </si>
  <si>
    <t>1764000120</t>
  </si>
  <si>
    <t>1764000130</t>
  </si>
  <si>
    <t>1764000140</t>
  </si>
  <si>
    <t>1764000470</t>
  </si>
  <si>
    <t>מכונות משרד ותחזוקתן</t>
  </si>
  <si>
    <t>1764000780</t>
  </si>
  <si>
    <t>תרבות הדיור</t>
  </si>
  <si>
    <t>764000</t>
  </si>
  <si>
    <t>1765000810</t>
  </si>
  <si>
    <t>מרכז השלטון המקומי</t>
  </si>
  <si>
    <t>1765000811</t>
  </si>
  <si>
    <t>תשלום לרשות הניקוז</t>
  </si>
  <si>
    <t>765000</t>
  </si>
  <si>
    <t>1766000000</t>
  </si>
  <si>
    <t>**שילת )שרות לתושב(**</t>
  </si>
  <si>
    <t>1766000110</t>
  </si>
  <si>
    <t>1766000120</t>
  </si>
  <si>
    <t>1766000130</t>
  </si>
  <si>
    <t>1766000140</t>
  </si>
  <si>
    <t>1766000431</t>
  </si>
  <si>
    <t>1766000432</t>
  </si>
  <si>
    <t>1766000470</t>
  </si>
  <si>
    <t>1766000510</t>
  </si>
  <si>
    <t>1766000560</t>
  </si>
  <si>
    <t>1766000750</t>
  </si>
  <si>
    <t>1766000751</t>
  </si>
  <si>
    <t>נקיון שיל"ת</t>
  </si>
  <si>
    <t>766000</t>
  </si>
  <si>
    <t>1767000000</t>
  </si>
  <si>
    <t>**ביטוחי הרשות**</t>
  </si>
  <si>
    <t>1767000440</t>
  </si>
  <si>
    <t>1767000441</t>
  </si>
  <si>
    <t>תביעות צד ג'</t>
  </si>
  <si>
    <t>767000</t>
  </si>
  <si>
    <t>1771000000</t>
  </si>
  <si>
    <t>**תיירות**</t>
  </si>
  <si>
    <t>1771000750</t>
  </si>
  <si>
    <t>תיירות</t>
  </si>
  <si>
    <t>771000</t>
  </si>
  <si>
    <t>1772000000</t>
  </si>
  <si>
    <t>**מנהלת א.ת.שורק**</t>
  </si>
  <si>
    <t>772000</t>
  </si>
  <si>
    <t>1772100000</t>
  </si>
  <si>
    <t>**פרויקט חומש**</t>
  </si>
  <si>
    <t>1772100752</t>
  </si>
  <si>
    <t>פעילות ר. אליהו</t>
  </si>
  <si>
    <t>772100</t>
  </si>
  <si>
    <t>1773000000</t>
  </si>
  <si>
    <t>**החברה העירונית**</t>
  </si>
  <si>
    <t>1773000110</t>
  </si>
  <si>
    <t>משכורת שכר</t>
  </si>
  <si>
    <t>1773000120</t>
  </si>
  <si>
    <t>1773000130</t>
  </si>
  <si>
    <t>1773000131</t>
  </si>
  <si>
    <t>שעות נוספות קשיח</t>
  </si>
  <si>
    <t>1773000140</t>
  </si>
  <si>
    <t>1773000150</t>
  </si>
  <si>
    <t>1773000810</t>
  </si>
  <si>
    <t>שרותי תרבות חב' עירונית</t>
  </si>
  <si>
    <t>1773000820</t>
  </si>
  <si>
    <t>העב' הכנס' ממש' לחב'עירונית</t>
  </si>
  <si>
    <t>773000</t>
  </si>
  <si>
    <t>1773100000</t>
  </si>
  <si>
    <t>**דמי ניהול חברה עירונית**</t>
  </si>
  <si>
    <t>1773100431</t>
  </si>
  <si>
    <t>חשמל חב' עירונית</t>
  </si>
  <si>
    <t>1773100432</t>
  </si>
  <si>
    <t>מים חב' עירונית</t>
  </si>
  <si>
    <t>1773100781</t>
  </si>
  <si>
    <t>דמי ניהול חב' עירונית</t>
  </si>
  <si>
    <t>1773100782</t>
  </si>
  <si>
    <t>פעילות ספורט חב' עירונית</t>
  </si>
  <si>
    <t>1773100991</t>
  </si>
  <si>
    <t>ח"פ ארועים</t>
  </si>
  <si>
    <t>773100</t>
  </si>
  <si>
    <t>1781000000</t>
  </si>
  <si>
    <t>**החברה לביטחון**</t>
  </si>
  <si>
    <t>1781000110</t>
  </si>
  <si>
    <t>1781000120</t>
  </si>
  <si>
    <t>1781000130</t>
  </si>
  <si>
    <t>1781000140</t>
  </si>
  <si>
    <t>1781000150</t>
  </si>
  <si>
    <t>1781000810</t>
  </si>
  <si>
    <t>השתתפות בחב' לבטחון</t>
  </si>
  <si>
    <t>1781000811</t>
  </si>
  <si>
    <t>השתת בסיירת הירוקה</t>
  </si>
  <si>
    <t>1781000820</t>
  </si>
  <si>
    <t>העב' הכנ' ממש' לחב' לבטחון</t>
  </si>
  <si>
    <t>1781000821</t>
  </si>
  <si>
    <t>חב לביטחון  השלמה לשכר</t>
  </si>
  <si>
    <t>781000</t>
  </si>
  <si>
    <t>1781200000</t>
  </si>
  <si>
    <t>**תנועה**</t>
  </si>
  <si>
    <t>781200</t>
  </si>
  <si>
    <t>1781300000</t>
  </si>
  <si>
    <t>**חניה**</t>
  </si>
  <si>
    <t>1781300110</t>
  </si>
  <si>
    <t>חנייה משכורת ושכר</t>
  </si>
  <si>
    <t>1781300130</t>
  </si>
  <si>
    <t>חנייה-ש.נוספות</t>
  </si>
  <si>
    <t>1781300131</t>
  </si>
  <si>
    <t>1781300140</t>
  </si>
  <si>
    <t>חנייה-ה. רכב</t>
  </si>
  <si>
    <t>1781300150</t>
  </si>
  <si>
    <t>החז' הוצ שכר</t>
  </si>
  <si>
    <t>781300</t>
  </si>
  <si>
    <t>1781400000</t>
  </si>
  <si>
    <t>**סיור**</t>
  </si>
  <si>
    <t>1781400110</t>
  </si>
  <si>
    <t>סיור- משכורת ושכר</t>
  </si>
  <si>
    <t>1781400130</t>
  </si>
  <si>
    <t>סיור-ש.נוספות</t>
  </si>
  <si>
    <t>1781400131</t>
  </si>
  <si>
    <t>1781400140</t>
  </si>
  <si>
    <t>סיור-ה.רכב</t>
  </si>
  <si>
    <t>1781400150</t>
  </si>
  <si>
    <t>781400</t>
  </si>
  <si>
    <t>1781500110</t>
  </si>
  <si>
    <t>1781500120</t>
  </si>
  <si>
    <t>סיור ביגוד והבראה</t>
  </si>
  <si>
    <t>1781500130</t>
  </si>
  <si>
    <t>סיור -ש.נוספות</t>
  </si>
  <si>
    <t>1781500131</t>
  </si>
  <si>
    <t>1781500140</t>
  </si>
  <si>
    <t>סיור- ה. רכב</t>
  </si>
  <si>
    <t>1781500150</t>
  </si>
  <si>
    <t>781500</t>
  </si>
  <si>
    <t>1781600110</t>
  </si>
  <si>
    <t>שכר</t>
  </si>
  <si>
    <t>1781600130</t>
  </si>
  <si>
    <t>שע' נוספות</t>
  </si>
  <si>
    <t>1781600131</t>
  </si>
  <si>
    <t>1781600140</t>
  </si>
  <si>
    <t>1781600150</t>
  </si>
  <si>
    <t>החזר הוצאות שכר</t>
  </si>
  <si>
    <t>781600</t>
  </si>
  <si>
    <t>1781700110</t>
  </si>
  <si>
    <t>שכר שיטור עירוני</t>
  </si>
  <si>
    <t>1781700120</t>
  </si>
  <si>
    <t>1781700130</t>
  </si>
  <si>
    <t>1781700131</t>
  </si>
  <si>
    <t>1781700140</t>
  </si>
  <si>
    <t>1781700150</t>
  </si>
  <si>
    <t>הלז' הוצאות שכר</t>
  </si>
  <si>
    <t>781700</t>
  </si>
  <si>
    <t>1782000000</t>
  </si>
  <si>
    <t>**בית משפט עירוני**</t>
  </si>
  <si>
    <t>1782000110</t>
  </si>
  <si>
    <t>1782000120</t>
  </si>
  <si>
    <t>1782000130</t>
  </si>
  <si>
    <t>1782000140</t>
  </si>
  <si>
    <t>1782000450</t>
  </si>
  <si>
    <t>1782000470</t>
  </si>
  <si>
    <t>1782000510</t>
  </si>
  <si>
    <t>1782000560</t>
  </si>
  <si>
    <t>1782000680</t>
  </si>
  <si>
    <t>שכר עדות</t>
  </si>
  <si>
    <t>1782000750</t>
  </si>
  <si>
    <t>עבודות קבלניות שופטים</t>
  </si>
  <si>
    <t>1782000780</t>
  </si>
  <si>
    <t>1782000865</t>
  </si>
  <si>
    <t>החזר קנסות בימ"ש</t>
  </si>
  <si>
    <t>782000</t>
  </si>
  <si>
    <t>1799000000</t>
  </si>
  <si>
    <t>**הועדה החקלאית**</t>
  </si>
  <si>
    <t>1799000780</t>
  </si>
  <si>
    <t>ו.חקלאית</t>
  </si>
  <si>
    <t>799000</t>
  </si>
  <si>
    <t>1810000000</t>
  </si>
  <si>
    <t>**פרויקט עיר ללא אלימות**</t>
  </si>
  <si>
    <t>1810000110</t>
  </si>
  <si>
    <t>משכרת ושכר משולב</t>
  </si>
  <si>
    <t>1810000130</t>
  </si>
  <si>
    <t>1810000131</t>
  </si>
  <si>
    <t>1810000140</t>
  </si>
  <si>
    <t>1810000300</t>
  </si>
  <si>
    <t>שכר כ"א</t>
  </si>
  <si>
    <t>1810000750</t>
  </si>
  <si>
    <t>ע.קבל ע. ללא אלימות</t>
  </si>
  <si>
    <t>810000</t>
  </si>
  <si>
    <t>1811000000</t>
  </si>
  <si>
    <t>**מינהל החינוך**</t>
  </si>
  <si>
    <t>1811000110</t>
  </si>
  <si>
    <t>1811000120</t>
  </si>
  <si>
    <t>1811000130</t>
  </si>
  <si>
    <t>1811000132</t>
  </si>
  <si>
    <t>1811000140</t>
  </si>
  <si>
    <t>1811000141</t>
  </si>
  <si>
    <t>ליסינג חינוך הנהלה</t>
  </si>
  <si>
    <t>1811000142</t>
  </si>
  <si>
    <t>דלק מינהל חינוך הנהלה</t>
  </si>
  <si>
    <t>1811000300</t>
  </si>
  <si>
    <t>1811000420</t>
  </si>
  <si>
    <t>תקונים</t>
  </si>
  <si>
    <t>1811000428</t>
  </si>
  <si>
    <t>הנגשה פרטנית חינוך מיוחד</t>
  </si>
  <si>
    <t>1811000429</t>
  </si>
  <si>
    <t>תיקונים ואחזקה - אגף החשמל</t>
  </si>
  <si>
    <t>1811000450</t>
  </si>
  <si>
    <t>ריהוט חטיבות עליונות</t>
  </si>
  <si>
    <t>1811000470</t>
  </si>
  <si>
    <t>1811000510</t>
  </si>
  <si>
    <t>1811000520</t>
  </si>
  <si>
    <t>1811000560</t>
  </si>
  <si>
    <t>1811000580</t>
  </si>
  <si>
    <t>1811000581</t>
  </si>
  <si>
    <t>אירועים בחינוך</t>
  </si>
  <si>
    <t>1811000582</t>
  </si>
  <si>
    <t>חדשנות ויזמות חינוכית עירונית</t>
  </si>
  <si>
    <t>1811000583</t>
  </si>
  <si>
    <t>ליווי מקסום הכנסות חינוך</t>
  </si>
  <si>
    <t>1811000584</t>
  </si>
  <si>
    <t>השתתפות עירונית בסל תרבות</t>
  </si>
  <si>
    <t>1811000740</t>
  </si>
  <si>
    <t>הצטיידות מקיפים +הסעדה נעמת</t>
  </si>
  <si>
    <t>1811000741</t>
  </si>
  <si>
    <t>מקיפים הרשאות משה"ח</t>
  </si>
  <si>
    <t>1811000742</t>
  </si>
  <si>
    <t>השתת' עצמית ביטוח</t>
  </si>
  <si>
    <t>1811000743</t>
  </si>
  <si>
    <t>ביקורת והדרכת כיבוי אש</t>
  </si>
  <si>
    <t>1811000744</t>
  </si>
  <si>
    <t>חידוש ציוד לימודי</t>
  </si>
  <si>
    <t>1811000750</t>
  </si>
  <si>
    <t>1811000755</t>
  </si>
  <si>
    <t>יעוץ ארגוני</t>
  </si>
  <si>
    <t>1811000782</t>
  </si>
  <si>
    <t>פרוייקט מחשב לכל ילד</t>
  </si>
  <si>
    <t>1811000812</t>
  </si>
  <si>
    <t>מסגרות חינוכיות בחופשות</t>
  </si>
  <si>
    <t>1811000815</t>
  </si>
  <si>
    <t>קונסרבטוריון רשמי מוכר</t>
  </si>
  <si>
    <t>1811000865</t>
  </si>
  <si>
    <t>החזר הכנסות חינוך</t>
  </si>
  <si>
    <t>1811000930</t>
  </si>
  <si>
    <t>תכנית תקשוב חינוך</t>
  </si>
  <si>
    <t>1811000991</t>
  </si>
  <si>
    <t>ח"פ תגבור בגרויות</t>
  </si>
  <si>
    <t>1811000994</t>
  </si>
  <si>
    <t>ח"פ הצטיידות אמרכלות</t>
  </si>
  <si>
    <t>1811000998</t>
  </si>
  <si>
    <t>ח"פ על יסודי</t>
  </si>
  <si>
    <t>811000</t>
  </si>
  <si>
    <t>1811100000</t>
  </si>
  <si>
    <t>**מחקר  ובקרה**</t>
  </si>
  <si>
    <t>1811100560</t>
  </si>
  <si>
    <t>1811100783</t>
  </si>
  <si>
    <t>פרויקטים</t>
  </si>
  <si>
    <t>811100</t>
  </si>
  <si>
    <t>1811200000</t>
  </si>
  <si>
    <t>**שרותי פרט**</t>
  </si>
  <si>
    <t>1811200110</t>
  </si>
  <si>
    <t>1811200120</t>
  </si>
  <si>
    <t>1811200130</t>
  </si>
  <si>
    <t>1811200131</t>
  </si>
  <si>
    <t>1811200140</t>
  </si>
  <si>
    <t>1811200300</t>
  </si>
  <si>
    <t>1811200930</t>
  </si>
  <si>
    <t>אוריינות דיגיטלית חינוך מיוחד</t>
  </si>
  <si>
    <t>811200</t>
  </si>
  <si>
    <t>1811300000</t>
  </si>
  <si>
    <t>**התחדשות חינוכית ויוזמות**</t>
  </si>
  <si>
    <t>1811300750</t>
  </si>
  <si>
    <t>פיתוח מנהלים על יסודי</t>
  </si>
  <si>
    <t>1811300751</t>
  </si>
  <si>
    <t>יוזמות קדם יסודי</t>
  </si>
  <si>
    <t>1811300752</t>
  </si>
  <si>
    <t>יוזמות יסודי</t>
  </si>
  <si>
    <t>1811300753</t>
  </si>
  <si>
    <t>יוזמות על יסודי</t>
  </si>
  <si>
    <t>1811300755</t>
  </si>
  <si>
    <t>מחולל מצוינות</t>
  </si>
  <si>
    <t>1811300756</t>
  </si>
  <si>
    <t>יוזמות פרט</t>
  </si>
  <si>
    <t>1811300757</t>
  </si>
  <si>
    <t>תגבור לימודים יסודי</t>
  </si>
  <si>
    <t>1811300758</t>
  </si>
  <si>
    <t>משה"ח השאלת ספרים</t>
  </si>
  <si>
    <t>1811300759</t>
  </si>
  <si>
    <t>יוזמות מחוננים</t>
  </si>
  <si>
    <t>1811300761</t>
  </si>
  <si>
    <t>בית מדרש מרחבים</t>
  </si>
  <si>
    <t>1811300762</t>
  </si>
  <si>
    <t>יוזמות שירות פסיכולוגי</t>
  </si>
  <si>
    <t>1811300763</t>
  </si>
  <si>
    <t>סל מדע-תוכנית העשרה מדעית</t>
  </si>
  <si>
    <t>1811300765</t>
  </si>
  <si>
    <t>קידום יזמות-על יסודי-רוח ומדעי</t>
  </si>
  <si>
    <t>1811300930</t>
  </si>
  <si>
    <t>אוריינות דיגיטלית על יסודי</t>
  </si>
  <si>
    <t>811300</t>
  </si>
  <si>
    <t>1812200000</t>
  </si>
  <si>
    <t>**חינוך קדם יסודי**</t>
  </si>
  <si>
    <t>1812200110</t>
  </si>
  <si>
    <t>1812200120</t>
  </si>
  <si>
    <t>1812200130</t>
  </si>
  <si>
    <t>1812200131</t>
  </si>
  <si>
    <t>1812200140</t>
  </si>
  <si>
    <t>1812200240</t>
  </si>
  <si>
    <t>שכר חונכות רפואיות</t>
  </si>
  <si>
    <t>1812200250</t>
  </si>
  <si>
    <t>שכר מדריכות ריתמיקה</t>
  </si>
  <si>
    <t>1812200300</t>
  </si>
  <si>
    <t>סייעות כ"א</t>
  </si>
  <si>
    <t>1812200301</t>
  </si>
  <si>
    <t>סייעות לפני קליטה</t>
  </si>
  <si>
    <t>1812200340</t>
  </si>
  <si>
    <t>כ"א חונכות גנ"י</t>
  </si>
  <si>
    <t>1812200341</t>
  </si>
  <si>
    <t>חונכות לפני קליטה</t>
  </si>
  <si>
    <t>1812200431</t>
  </si>
  <si>
    <t>1812200432</t>
  </si>
  <si>
    <t>מים</t>
  </si>
  <si>
    <t>1812200433</t>
  </si>
  <si>
    <t>1812200530</t>
  </si>
  <si>
    <t>רכב - חינוך</t>
  </si>
  <si>
    <t>1812200531</t>
  </si>
  <si>
    <t>דלק חינוך גני ילדים אח' רכב</t>
  </si>
  <si>
    <t>1812200550</t>
  </si>
  <si>
    <t>1812200560</t>
  </si>
  <si>
    <t>1812200721</t>
  </si>
  <si>
    <t>חמרים להוצאות שוטפ</t>
  </si>
  <si>
    <t>1812200740</t>
  </si>
  <si>
    <t>1812200741</t>
  </si>
  <si>
    <t>הרשאות</t>
  </si>
  <si>
    <t>1812200742</t>
  </si>
  <si>
    <t>מרכיב העשרה ס.2</t>
  </si>
  <si>
    <t>1812200750</t>
  </si>
  <si>
    <t>הדברה</t>
  </si>
  <si>
    <t>1812200751</t>
  </si>
  <si>
    <t>יום לימודים ארוך</t>
  </si>
  <si>
    <t>1812200752</t>
  </si>
  <si>
    <t>ארועים גנ"י</t>
  </si>
  <si>
    <t>1812200754</t>
  </si>
  <si>
    <t>1812200782</t>
  </si>
  <si>
    <t>תיגמול צהרונים</t>
  </si>
  <si>
    <t>1812200810</t>
  </si>
  <si>
    <t>השתת בשכר  גננות</t>
  </si>
  <si>
    <t>1812200820</t>
  </si>
  <si>
    <t>מורות ריתמוסיקה-חברה עירונית</t>
  </si>
  <si>
    <t>1812200823</t>
  </si>
  <si>
    <t>הזנה יוח"א</t>
  </si>
  <si>
    <t>1812200930</t>
  </si>
  <si>
    <t>תוכנית תקשוב עירונית גני ילדים</t>
  </si>
  <si>
    <t>812200</t>
  </si>
  <si>
    <t>1812210110</t>
  </si>
  <si>
    <t>שכר סייעות חט"צ</t>
  </si>
  <si>
    <t>1812210120</t>
  </si>
  <si>
    <t>1812210130</t>
  </si>
  <si>
    <t>1812210140</t>
  </si>
  <si>
    <t>א. רכב</t>
  </si>
  <si>
    <t>1812210300</t>
  </si>
  <si>
    <t>סייעות כ"א חט"צ</t>
  </si>
  <si>
    <t>812210</t>
  </si>
  <si>
    <t>1813200000</t>
  </si>
  <si>
    <t>**חינוך יסודי**</t>
  </si>
  <si>
    <t>1813200110</t>
  </si>
  <si>
    <t>משכורות כוללות</t>
  </si>
  <si>
    <t>1813200120</t>
  </si>
  <si>
    <t>1813200130</t>
  </si>
  <si>
    <t>1813200131</t>
  </si>
  <si>
    <t>1813200132</t>
  </si>
  <si>
    <t>שעות + ש"נ כוננות</t>
  </si>
  <si>
    <t>1813200140</t>
  </si>
  <si>
    <t>1813200210</t>
  </si>
  <si>
    <t>ע.ניקיון</t>
  </si>
  <si>
    <t>1813200220</t>
  </si>
  <si>
    <t>שכר מזכירים</t>
  </si>
  <si>
    <t>1813200230</t>
  </si>
  <si>
    <t>תחזוקנים</t>
  </si>
  <si>
    <t>1813200240</t>
  </si>
  <si>
    <t>שכר סיעות טיפוליות</t>
  </si>
  <si>
    <t>1813200250</t>
  </si>
  <si>
    <t>מדריכי בטיחות בדרכים</t>
  </si>
  <si>
    <t>1813200260</t>
  </si>
  <si>
    <t>שכר מרכז רון</t>
  </si>
  <si>
    <t>1813200300</t>
  </si>
  <si>
    <t>כ"א מורים</t>
  </si>
  <si>
    <t>1813200320</t>
  </si>
  <si>
    <t>כ"א מזכירות</t>
  </si>
  <si>
    <t>1813200330</t>
  </si>
  <si>
    <t>כ"א תחזוקנים</t>
  </si>
  <si>
    <t>1813200340</t>
  </si>
  <si>
    <t>כ"א סייעות</t>
  </si>
  <si>
    <t>1813200431</t>
  </si>
  <si>
    <t>1813200432</t>
  </si>
  <si>
    <t>1813200450</t>
  </si>
  <si>
    <t>1813200522</t>
  </si>
  <si>
    <t>ספרים לנזקקים</t>
  </si>
  <si>
    <t>1813200524</t>
  </si>
  <si>
    <t>שי לבוגרים</t>
  </si>
  <si>
    <t>1813200721</t>
  </si>
  <si>
    <t>הוצאות שוטפות</t>
  </si>
  <si>
    <t>1813200722</t>
  </si>
  <si>
    <t>ניהול עצמי</t>
  </si>
  <si>
    <t>1813200723</t>
  </si>
  <si>
    <t>מוכש"ר - תוספת עירונית</t>
  </si>
  <si>
    <t>1813200724</t>
  </si>
  <si>
    <t>תוספת פדגוגית השתתפות הרשות</t>
  </si>
  <si>
    <t>1813200740</t>
  </si>
  <si>
    <t>1813200741</t>
  </si>
  <si>
    <t>יסודיים הרשאות משה"ח</t>
  </si>
  <si>
    <t>1813200750</t>
  </si>
  <si>
    <t>נקיון_ושמירה</t>
  </si>
  <si>
    <t>1813200751</t>
  </si>
  <si>
    <t>1813200755</t>
  </si>
  <si>
    <t>גינות חקלאיות</t>
  </si>
  <si>
    <t>1813200757</t>
  </si>
  <si>
    <t>תוכנית חומש</t>
  </si>
  <si>
    <t>1813200758</t>
  </si>
  <si>
    <t>פרסום ורישום יסודי</t>
  </si>
  <si>
    <t>1813200810</t>
  </si>
  <si>
    <t>בי"ס קיץ ח"ע</t>
  </si>
  <si>
    <t>1813200812</t>
  </si>
  <si>
    <t>תוכנית ניצנים-משה"ח</t>
  </si>
  <si>
    <t>1813200821</t>
  </si>
  <si>
    <t>אג'  שיכפול חומ' עול' וטיולים</t>
  </si>
  <si>
    <t>1813200822</t>
  </si>
  <si>
    <t>הוצאות נלוות יסודיים</t>
  </si>
  <si>
    <t>1813200823</t>
  </si>
  <si>
    <t>הזנת יוח"א</t>
  </si>
  <si>
    <t>1813200824</t>
  </si>
  <si>
    <t>סל תלמידי ניע"צ</t>
  </si>
  <si>
    <t>1813200825</t>
  </si>
  <si>
    <t>ציוד ומכשירים חנ"ג</t>
  </si>
  <si>
    <t>1813200930</t>
  </si>
  <si>
    <t>מיחשוב</t>
  </si>
  <si>
    <t>813200</t>
  </si>
  <si>
    <t>1814000000</t>
  </si>
  <si>
    <t>**חטיבות ביניים**</t>
  </si>
  <si>
    <t>1814000120</t>
  </si>
  <si>
    <t>1814000140</t>
  </si>
  <si>
    <t>1814000210</t>
  </si>
  <si>
    <t>1814000220</t>
  </si>
  <si>
    <t>שכר מזכירים ולבורנטים</t>
  </si>
  <si>
    <t>1814000230</t>
  </si>
  <si>
    <t>1814000431</t>
  </si>
  <si>
    <t>1814000432</t>
  </si>
  <si>
    <t>1814000450</t>
  </si>
  <si>
    <t>1814000550</t>
  </si>
  <si>
    <t>1814000721</t>
  </si>
  <si>
    <t>הוצאות_שוטפות</t>
  </si>
  <si>
    <t>1814000740</t>
  </si>
  <si>
    <t>1814000741</t>
  </si>
  <si>
    <t>חט"ב הרשאות משה"ח</t>
  </si>
  <si>
    <t>1814000742</t>
  </si>
  <si>
    <t>ציוד ספורט חט"ב</t>
  </si>
  <si>
    <t>1814000750</t>
  </si>
  <si>
    <t>נקיון ושמירה</t>
  </si>
  <si>
    <t>1814000751</t>
  </si>
  <si>
    <t>1814000752</t>
  </si>
  <si>
    <t>1814000821</t>
  </si>
  <si>
    <t>`ל שכיפול חומ' ועול'</t>
  </si>
  <si>
    <t>1814000822</t>
  </si>
  <si>
    <t>הוצ' נלוות חט"ב</t>
  </si>
  <si>
    <t>1814000823</t>
  </si>
  <si>
    <t>814000</t>
  </si>
  <si>
    <t>1815400000</t>
  </si>
  <si>
    <t>**ישיבה תיכונית**</t>
  </si>
  <si>
    <t>1815400220</t>
  </si>
  <si>
    <t>עכר מזכירים</t>
  </si>
  <si>
    <t>1815400431</t>
  </si>
  <si>
    <t>1815400432</t>
  </si>
  <si>
    <t>1815400750</t>
  </si>
  <si>
    <t>1815400751</t>
  </si>
  <si>
    <t>חוזה- בני עקיבא</t>
  </si>
  <si>
    <t>815400</t>
  </si>
  <si>
    <t>1815410000</t>
  </si>
  <si>
    <t>**אולפנא**</t>
  </si>
  <si>
    <t>1815410110</t>
  </si>
  <si>
    <t>שכר ומשכורת</t>
  </si>
  <si>
    <t>1815410120</t>
  </si>
  <si>
    <t>1815410130</t>
  </si>
  <si>
    <t>1815410131</t>
  </si>
  <si>
    <t>1815410140</t>
  </si>
  <si>
    <t>1815410141</t>
  </si>
  <si>
    <t>אחז רכב -ליסינג</t>
  </si>
  <si>
    <t>1815410142</t>
  </si>
  <si>
    <t>דלק אולפנה</t>
  </si>
  <si>
    <t>1815410220</t>
  </si>
  <si>
    <t>שכר מזכירות</t>
  </si>
  <si>
    <t>1815410230</t>
  </si>
  <si>
    <t>שכר תחזוקנים</t>
  </si>
  <si>
    <t>1815410431</t>
  </si>
  <si>
    <t>1815410432</t>
  </si>
  <si>
    <t>1815410750</t>
  </si>
  <si>
    <t>ניקיון לאולפנה</t>
  </si>
  <si>
    <t>1815410780</t>
  </si>
  <si>
    <t>ד.שתיה עובדים נתיב האולפנה</t>
  </si>
  <si>
    <t>1815410810</t>
  </si>
  <si>
    <t>איחוד משכורות</t>
  </si>
  <si>
    <t>1815410820</t>
  </si>
  <si>
    <t>נתיב האולפנה התחשבנות משה"ח</t>
  </si>
  <si>
    <t>1815410821</t>
  </si>
  <si>
    <t>סל שיכפול חומרים עולים</t>
  </si>
  <si>
    <t>815410</t>
  </si>
  <si>
    <t>1815419110</t>
  </si>
  <si>
    <t>מורים אולפנא חט"ב</t>
  </si>
  <si>
    <t>815419</t>
  </si>
  <si>
    <t>1815510000</t>
  </si>
  <si>
    <t>**מטע_עמית**</t>
  </si>
  <si>
    <t>1815510750</t>
  </si>
  <si>
    <t>815510</t>
  </si>
  <si>
    <t>1815520000</t>
  </si>
  <si>
    <t>**מט"ע-יגאל אלון**</t>
  </si>
  <si>
    <t>1815520750</t>
  </si>
  <si>
    <t>815520</t>
  </si>
  <si>
    <t>1815710000</t>
  </si>
  <si>
    <t>**מקיף א**</t>
  </si>
  <si>
    <t>1815710110</t>
  </si>
  <si>
    <t>מקיף א' שכר מורים</t>
  </si>
  <si>
    <t>1815710120</t>
  </si>
  <si>
    <t>1815710130</t>
  </si>
  <si>
    <t>1815710131</t>
  </si>
  <si>
    <t>1815710140</t>
  </si>
  <si>
    <t>1815710220</t>
  </si>
  <si>
    <t>1815710230</t>
  </si>
  <si>
    <t>1815710431</t>
  </si>
  <si>
    <t>1815710432</t>
  </si>
  <si>
    <t>1815710750</t>
  </si>
  <si>
    <t>ניקיון</t>
  </si>
  <si>
    <t>1815710780</t>
  </si>
  <si>
    <t>1815710820</t>
  </si>
  <si>
    <t>מקיף א' התחשבנות משה"ח</t>
  </si>
  <si>
    <t>1815710821</t>
  </si>
  <si>
    <t>סל שיכפול חומ' עול'</t>
  </si>
  <si>
    <t>815710</t>
  </si>
  <si>
    <t>1815719110</t>
  </si>
  <si>
    <t>מקיף א' חט"ב</t>
  </si>
  <si>
    <t>815719</t>
  </si>
  <si>
    <t>1815720000</t>
  </si>
  <si>
    <t>**מקיף ב**</t>
  </si>
  <si>
    <t>1815720110</t>
  </si>
  <si>
    <t>מקיף ב' שכר מורים</t>
  </si>
  <si>
    <t>1815720120</t>
  </si>
  <si>
    <t>1815720130</t>
  </si>
  <si>
    <t>1815720131</t>
  </si>
  <si>
    <t>1815720140</t>
  </si>
  <si>
    <t>1815720141</t>
  </si>
  <si>
    <t>ליסינג מקיף ב'</t>
  </si>
  <si>
    <t>1815720142</t>
  </si>
  <si>
    <t>דלק מקיף ב</t>
  </si>
  <si>
    <t>1815720220</t>
  </si>
  <si>
    <t>1815720230</t>
  </si>
  <si>
    <t>1815720431</t>
  </si>
  <si>
    <t>1815720432</t>
  </si>
  <si>
    <t>1815720750</t>
  </si>
  <si>
    <t>ניקיון - שמירה</t>
  </si>
  <si>
    <t>1815720780</t>
  </si>
  <si>
    <t>1815720810</t>
  </si>
  <si>
    <t>1815720820</t>
  </si>
  <si>
    <t>מקיף ב' התחשבנות משה"ח</t>
  </si>
  <si>
    <t>1815720821</t>
  </si>
  <si>
    <t>815720</t>
  </si>
  <si>
    <t>1815729110</t>
  </si>
  <si>
    <t>מקיף ב' חט"ב</t>
  </si>
  <si>
    <t>815729</t>
  </si>
  <si>
    <t>1815730000</t>
  </si>
  <si>
    <t>**מקיף ג**</t>
  </si>
  <si>
    <t>1815730110</t>
  </si>
  <si>
    <t>מקיף ג' שכר מורים</t>
  </si>
  <si>
    <t>1815730120</t>
  </si>
  <si>
    <t>1815730130</t>
  </si>
  <si>
    <t>1815730131</t>
  </si>
  <si>
    <t>1815730140</t>
  </si>
  <si>
    <t>1815730220</t>
  </si>
  <si>
    <t>1815730230</t>
  </si>
  <si>
    <t>1815730320</t>
  </si>
  <si>
    <t>מקיף ג' - מינהלה</t>
  </si>
  <si>
    <t>1815730431</t>
  </si>
  <si>
    <t>1815730432</t>
  </si>
  <si>
    <t>1815730750</t>
  </si>
  <si>
    <t>עב' קבל'-נקיון</t>
  </si>
  <si>
    <t>1815730780</t>
  </si>
  <si>
    <t>1815730781</t>
  </si>
  <si>
    <t>הוצ' נלוות מקיף ג'</t>
  </si>
  <si>
    <t>1815730810</t>
  </si>
  <si>
    <t>מקיף ג' התחשבנות משה"ח</t>
  </si>
  <si>
    <t>1815730811</t>
  </si>
  <si>
    <t>1815730821</t>
  </si>
  <si>
    <t>1815730823</t>
  </si>
  <si>
    <t>הזנת יוח"א מקיף ג'</t>
  </si>
  <si>
    <t>815730</t>
  </si>
  <si>
    <t>1815739110</t>
  </si>
  <si>
    <t>מקיף ג' חט"ב</t>
  </si>
  <si>
    <t>815739</t>
  </si>
  <si>
    <t>1815740000</t>
  </si>
  <si>
    <t>**מקיף ד**</t>
  </si>
  <si>
    <t>1815740110</t>
  </si>
  <si>
    <t>מקיף ד' שכר מורים</t>
  </si>
  <si>
    <t>1815740120</t>
  </si>
  <si>
    <t>1815740130</t>
  </si>
  <si>
    <t>1815740131</t>
  </si>
  <si>
    <t>1815740140</t>
  </si>
  <si>
    <t>1815740141</t>
  </si>
  <si>
    <t>ליסינג מקיף ד'</t>
  </si>
  <si>
    <t>1815740142</t>
  </si>
  <si>
    <t>דלק  מקיף ד</t>
  </si>
  <si>
    <t>1815740220</t>
  </si>
  <si>
    <t>1815740230</t>
  </si>
  <si>
    <t>1815740431</t>
  </si>
  <si>
    <t>חשמל מקיף ד'</t>
  </si>
  <si>
    <t>1815740432</t>
  </si>
  <si>
    <t>הוצ, מים</t>
  </si>
  <si>
    <t>1815740750</t>
  </si>
  <si>
    <t>1815740780</t>
  </si>
  <si>
    <t>1815740810</t>
  </si>
  <si>
    <t>1815740820</t>
  </si>
  <si>
    <t>מקיף ד' התחשבנות משה"ח</t>
  </si>
  <si>
    <t>1815740821</t>
  </si>
  <si>
    <t>סל שכפול חומר' עול'</t>
  </si>
  <si>
    <t>815740</t>
  </si>
  <si>
    <t>1815749110</t>
  </si>
  <si>
    <t>מקיף ד' חט"ב</t>
  </si>
  <si>
    <t>815749</t>
  </si>
  <si>
    <t>1815750000</t>
  </si>
  <si>
    <t>**מקיף ה**</t>
  </si>
  <si>
    <t>1815750110</t>
  </si>
  <si>
    <t>מקיף ה' שכר מורים</t>
  </si>
  <si>
    <t>1815750120</t>
  </si>
  <si>
    <t>1815750130</t>
  </si>
  <si>
    <t>1815750131</t>
  </si>
  <si>
    <t>1815750140</t>
  </si>
  <si>
    <t>1815750220</t>
  </si>
  <si>
    <t>1815750230</t>
  </si>
  <si>
    <t>שכר שרתים</t>
  </si>
  <si>
    <t>1815750431</t>
  </si>
  <si>
    <t>1815750432</t>
  </si>
  <si>
    <t>1815750750</t>
  </si>
  <si>
    <t>1815750780</t>
  </si>
  <si>
    <t>1815750810</t>
  </si>
  <si>
    <t>1815750820</t>
  </si>
  <si>
    <t>מקיף ה' התחשבנות משה"ח</t>
  </si>
  <si>
    <t>1815750821</t>
  </si>
  <si>
    <t>815750</t>
  </si>
  <si>
    <t>1815759110</t>
  </si>
  <si>
    <t>מקיף ה חט"ב</t>
  </si>
  <si>
    <t>815759</t>
  </si>
  <si>
    <t>1815760000</t>
  </si>
  <si>
    <t>**מקיף ו**</t>
  </si>
  <si>
    <t>1815760110</t>
  </si>
  <si>
    <t>מקיף ו' שכר מורים</t>
  </si>
  <si>
    <t>1815760120</t>
  </si>
  <si>
    <t>1815760131</t>
  </si>
  <si>
    <t>1815760140</t>
  </si>
  <si>
    <t>1815760220</t>
  </si>
  <si>
    <t>1815760230</t>
  </si>
  <si>
    <t>1815760431</t>
  </si>
  <si>
    <t>1815760432</t>
  </si>
  <si>
    <t>1815760750</t>
  </si>
  <si>
    <t>1815760780</t>
  </si>
  <si>
    <t>1815760810</t>
  </si>
  <si>
    <t>מקיף ו' התחשבנות משה"ח</t>
  </si>
  <si>
    <t>1815760821</t>
  </si>
  <si>
    <t>815760</t>
  </si>
  <si>
    <t>1815769110</t>
  </si>
  <si>
    <t>מקיף ו' חט"ב</t>
  </si>
  <si>
    <t>815769</t>
  </si>
  <si>
    <t>1815770000</t>
  </si>
  <si>
    <t>**מקיף ז'**</t>
  </si>
  <si>
    <t>1815770110</t>
  </si>
  <si>
    <t>מקיף ז' שכר מורים</t>
  </si>
  <si>
    <t>1815770120</t>
  </si>
  <si>
    <t>1815770130</t>
  </si>
  <si>
    <t>1815770131</t>
  </si>
  <si>
    <t>1815770140</t>
  </si>
  <si>
    <t>1815770141</t>
  </si>
  <si>
    <t>ליסינג מקיץ ז'</t>
  </si>
  <si>
    <t>1815770142</t>
  </si>
  <si>
    <t>דלק מקיף ז'</t>
  </si>
  <si>
    <t>1815770220</t>
  </si>
  <si>
    <t>1815770230</t>
  </si>
  <si>
    <t>1815770431</t>
  </si>
  <si>
    <t>1815770432</t>
  </si>
  <si>
    <t>1815770750</t>
  </si>
  <si>
    <t>1815770780</t>
  </si>
  <si>
    <t>שונות</t>
  </si>
  <si>
    <t>1815770820</t>
  </si>
  <si>
    <t>מקיף ז' התחשבנות משה"ח</t>
  </si>
  <si>
    <t>1815770821</t>
  </si>
  <si>
    <t>815770</t>
  </si>
  <si>
    <t>1815779110</t>
  </si>
  <si>
    <t>מקיף ז' חט"ב</t>
  </si>
  <si>
    <t>815779</t>
  </si>
  <si>
    <t>1815780000</t>
  </si>
  <si>
    <t>**מקיף ח**</t>
  </si>
  <si>
    <t>1815780110</t>
  </si>
  <si>
    <t>מקיף ח' שכר מורים</t>
  </si>
  <si>
    <t>1815780120</t>
  </si>
  <si>
    <t>1815780130</t>
  </si>
  <si>
    <t>1815780131</t>
  </si>
  <si>
    <t>1815780140</t>
  </si>
  <si>
    <t>1815780220</t>
  </si>
  <si>
    <t>1815780230</t>
  </si>
  <si>
    <t>1815780431</t>
  </si>
  <si>
    <t>1815780432</t>
  </si>
  <si>
    <t>1815780750</t>
  </si>
  <si>
    <t>1815780780</t>
  </si>
  <si>
    <t>מקיף ח'-הוצ' שונות</t>
  </si>
  <si>
    <t>1815780810</t>
  </si>
  <si>
    <t>1815780820</t>
  </si>
  <si>
    <t>מקיף ח' התחשבנות משה"ח</t>
  </si>
  <si>
    <t>1815780821</t>
  </si>
  <si>
    <t>815780</t>
  </si>
  <si>
    <t>1815789110</t>
  </si>
  <si>
    <t>מקיף ח' חט"ב</t>
  </si>
  <si>
    <t>815789</t>
  </si>
  <si>
    <t>1815790000</t>
  </si>
  <si>
    <t>**מקיף ט'**</t>
  </si>
  <si>
    <t>1815790110</t>
  </si>
  <si>
    <t>מקיף ט' שכר מורים</t>
  </si>
  <si>
    <t>1815790120</t>
  </si>
  <si>
    <t>1815790130</t>
  </si>
  <si>
    <t>1815790131</t>
  </si>
  <si>
    <t>1815790140</t>
  </si>
  <si>
    <t>1815790141</t>
  </si>
  <si>
    <t>ליסינג מקיף ט'</t>
  </si>
  <si>
    <t>1815790142</t>
  </si>
  <si>
    <t>דלק מקיף ט</t>
  </si>
  <si>
    <t>1815790220</t>
  </si>
  <si>
    <t>מזכירים</t>
  </si>
  <si>
    <t>1815790230</t>
  </si>
  <si>
    <t>1815790431</t>
  </si>
  <si>
    <t>1815790432</t>
  </si>
  <si>
    <t>1815790750</t>
  </si>
  <si>
    <t>1815790780</t>
  </si>
  <si>
    <t>מקיף ט'-הוצ' שונות</t>
  </si>
  <si>
    <t>1815790810</t>
  </si>
  <si>
    <t>1815790820</t>
  </si>
  <si>
    <t>מקיף ט' התחשבנות משה"ח</t>
  </si>
  <si>
    <t>1815790821</t>
  </si>
  <si>
    <t>815790</t>
  </si>
  <si>
    <t>1815799110</t>
  </si>
  <si>
    <t>מקיף ט' חט"ב</t>
  </si>
  <si>
    <t>815799</t>
  </si>
  <si>
    <t>1815800000</t>
  </si>
  <si>
    <t>**מקיף י**</t>
  </si>
  <si>
    <t>1815800110</t>
  </si>
  <si>
    <t>מקיף י' שכר מורים</t>
  </si>
  <si>
    <t>1815800120</t>
  </si>
  <si>
    <t>1815800130</t>
  </si>
  <si>
    <t>1815800131</t>
  </si>
  <si>
    <t>1815800140</t>
  </si>
  <si>
    <t>1815800220</t>
  </si>
  <si>
    <t>1815800230</t>
  </si>
  <si>
    <t>1815800431</t>
  </si>
  <si>
    <t>1815800432</t>
  </si>
  <si>
    <t>1815800750</t>
  </si>
  <si>
    <t>1815800780</t>
  </si>
  <si>
    <t>1815800810</t>
  </si>
  <si>
    <t>1815800820</t>
  </si>
  <si>
    <t>מקיף י' התחשבנות משה"ח</t>
  </si>
  <si>
    <t>1815800821</t>
  </si>
  <si>
    <t>815800</t>
  </si>
  <si>
    <t>1815809110</t>
  </si>
  <si>
    <t>מקיף י' חט"ב</t>
  </si>
  <si>
    <t>815809</t>
  </si>
  <si>
    <t>1815810000</t>
  </si>
  <si>
    <t>**מקיף יא'**</t>
  </si>
  <si>
    <t>1815810110</t>
  </si>
  <si>
    <t>מקיף יא' שכר מורים</t>
  </si>
  <si>
    <t>1815810120</t>
  </si>
  <si>
    <t>1815810130</t>
  </si>
  <si>
    <t>1815810131</t>
  </si>
  <si>
    <t>1815810140</t>
  </si>
  <si>
    <t>1815810141</t>
  </si>
  <si>
    <t>ליסינג - מקיף יא'</t>
  </si>
  <si>
    <t>1815810142</t>
  </si>
  <si>
    <t>דלק מקיף  י"א</t>
  </si>
  <si>
    <t>1815810220</t>
  </si>
  <si>
    <t>מקיף י"א -מינהלה</t>
  </si>
  <si>
    <t>1815810230</t>
  </si>
  <si>
    <t>מקיף י"א אחזקה</t>
  </si>
  <si>
    <t>1815810431</t>
  </si>
  <si>
    <t>1815810432</t>
  </si>
  <si>
    <t>1815810750</t>
  </si>
  <si>
    <t>1815810780</t>
  </si>
  <si>
    <t>1815810810</t>
  </si>
  <si>
    <t>1815810820</t>
  </si>
  <si>
    <t>מקיף יא' התחשבנות משה"ח</t>
  </si>
  <si>
    <t>1815810821</t>
  </si>
  <si>
    <t>סל שכפול חומר' ועול'</t>
  </si>
  <si>
    <t>815810</t>
  </si>
  <si>
    <t>1815819110</t>
  </si>
  <si>
    <t>מקיף יא' חט"ב</t>
  </si>
  <si>
    <t>815819</t>
  </si>
  <si>
    <t>1815820000</t>
  </si>
  <si>
    <t>**מקיף יב'**</t>
  </si>
  <si>
    <t>1815820110</t>
  </si>
  <si>
    <t>מקיף יב' שכר מורים</t>
  </si>
  <si>
    <t>1815820120</t>
  </si>
  <si>
    <t>1815820131</t>
  </si>
  <si>
    <t>1815820141</t>
  </si>
  <si>
    <t>ליסינג מקיף י"ב</t>
  </si>
  <si>
    <t>1815820142</t>
  </si>
  <si>
    <t>דלק מקיף י"ב</t>
  </si>
  <si>
    <t>1815820220</t>
  </si>
  <si>
    <t>מזכירים ולבורנטים</t>
  </si>
  <si>
    <t>1815820230</t>
  </si>
  <si>
    <t>1815820320</t>
  </si>
  <si>
    <t>מזכירות כ"א מקיף יב'</t>
  </si>
  <si>
    <t>1815820431</t>
  </si>
  <si>
    <t>1815820432</t>
  </si>
  <si>
    <t>1815820750</t>
  </si>
  <si>
    <t>נקיון מקיף יב'</t>
  </si>
  <si>
    <t>1815820780</t>
  </si>
  <si>
    <t>מקיף ב'</t>
  </si>
  <si>
    <t>1815820781</t>
  </si>
  <si>
    <t>הוצ' נלוות מקיף יב' המעיין</t>
  </si>
  <si>
    <t>1815820810</t>
  </si>
  <si>
    <t>איחוד משכורת</t>
  </si>
  <si>
    <t>1815820820</t>
  </si>
  <si>
    <t>מקיף יב' התחשבנות משה"ח</t>
  </si>
  <si>
    <t>1815820821</t>
  </si>
  <si>
    <t>סל שכפול חומר ועול'</t>
  </si>
  <si>
    <t>1815820823</t>
  </si>
  <si>
    <t>הזנת יוח"א מקיף יב' המעיין</t>
  </si>
  <si>
    <t>815820</t>
  </si>
  <si>
    <t>1815829110</t>
  </si>
  <si>
    <t>מקיף יב' חט"ב</t>
  </si>
  <si>
    <t>815829</t>
  </si>
  <si>
    <t>1815830000</t>
  </si>
  <si>
    <t>מקיף יג'</t>
  </si>
  <si>
    <t>1815830110</t>
  </si>
  <si>
    <t>מקיף י"ג מורים</t>
  </si>
  <si>
    <t>1815830120</t>
  </si>
  <si>
    <t>משכורת</t>
  </si>
  <si>
    <t>1815830130</t>
  </si>
  <si>
    <t>1815830140</t>
  </si>
  <si>
    <t>1815830220</t>
  </si>
  <si>
    <t>מקיף י"ג מנהלה</t>
  </si>
  <si>
    <t>1815830230</t>
  </si>
  <si>
    <t>מקיף י"ג תחזוקה</t>
  </si>
  <si>
    <t>1815830431</t>
  </si>
  <si>
    <t>הוצאות חשמל מקיף יג'</t>
  </si>
  <si>
    <t>1815830432</t>
  </si>
  <si>
    <t>מים מקיף יג'</t>
  </si>
  <si>
    <t>1815830750</t>
  </si>
  <si>
    <t>ניקיון מקיף יג'</t>
  </si>
  <si>
    <t>1815830780</t>
  </si>
  <si>
    <t>דמי שתיה עובדים מקיף יג'</t>
  </si>
  <si>
    <t>1815830820</t>
  </si>
  <si>
    <t>מקיף יג' התחשבנות משה"ח</t>
  </si>
  <si>
    <t>1815830821</t>
  </si>
  <si>
    <t>סל שכפול חומ' עול'</t>
  </si>
  <si>
    <t>815830</t>
  </si>
  <si>
    <t>1816600000</t>
  </si>
  <si>
    <t>**חינוך מבוגרים**</t>
  </si>
  <si>
    <t>1816600110</t>
  </si>
  <si>
    <t>1816600120</t>
  </si>
  <si>
    <t>1816600130</t>
  </si>
  <si>
    <t>1816600140</t>
  </si>
  <si>
    <t>1816600150</t>
  </si>
  <si>
    <t>816600</t>
  </si>
  <si>
    <t>1817100000</t>
  </si>
  <si>
    <t>**שמירה במסד"ח**</t>
  </si>
  <si>
    <t>1817100110</t>
  </si>
  <si>
    <t>1817100120</t>
  </si>
  <si>
    <t>1817100130</t>
  </si>
  <si>
    <t>1817100140</t>
  </si>
  <si>
    <t>1817100150</t>
  </si>
  <si>
    <t>817100</t>
  </si>
  <si>
    <t>1817200000</t>
  </si>
  <si>
    <t>**מרכזיה פדגוגית**</t>
  </si>
  <si>
    <t>1817200110</t>
  </si>
  <si>
    <t>1817200120</t>
  </si>
  <si>
    <t>1817200130</t>
  </si>
  <si>
    <t>שעות נוספותם</t>
  </si>
  <si>
    <t>1817200131</t>
  </si>
  <si>
    <t>1817200140</t>
  </si>
  <si>
    <t>1817200250</t>
  </si>
  <si>
    <t>שכר מרכז מורים</t>
  </si>
  <si>
    <t>1817200300</t>
  </si>
  <si>
    <t>משרות כ"א</t>
  </si>
  <si>
    <t>1817200750</t>
  </si>
  <si>
    <t>עבודות_קבלניות</t>
  </si>
  <si>
    <t>817200</t>
  </si>
  <si>
    <t>1817300000</t>
  </si>
  <si>
    <t>**השרות הפסיכולוגי**</t>
  </si>
  <si>
    <t>1817300110</t>
  </si>
  <si>
    <t>1817300120</t>
  </si>
  <si>
    <t>1817300130</t>
  </si>
  <si>
    <t>1817300132</t>
  </si>
  <si>
    <t>1817300140</t>
  </si>
  <si>
    <t>1817300433</t>
  </si>
  <si>
    <t>חמרי ניקוי</t>
  </si>
  <si>
    <t>1817300470</t>
  </si>
  <si>
    <t>אחז' מכ' משרד</t>
  </si>
  <si>
    <t>1817300510</t>
  </si>
  <si>
    <t>1817300560</t>
  </si>
  <si>
    <t>1817300580</t>
  </si>
  <si>
    <t>1817300740</t>
  </si>
  <si>
    <t>1817300750</t>
  </si>
  <si>
    <t>הדרכות והשתלמויות</t>
  </si>
  <si>
    <t>1817300751</t>
  </si>
  <si>
    <t>נקיון שרות פסיכולוגי</t>
  </si>
  <si>
    <t>817300</t>
  </si>
  <si>
    <t>1817410000</t>
  </si>
  <si>
    <t>**שרותי בריאות לתלמיד**</t>
  </si>
  <si>
    <t>1817410110</t>
  </si>
  <si>
    <t>1817410120</t>
  </si>
  <si>
    <t>1817410140</t>
  </si>
  <si>
    <t>1817410783</t>
  </si>
  <si>
    <t>שירותי בריאות אסה"ר</t>
  </si>
  <si>
    <t>817410</t>
  </si>
  <si>
    <t>1817500441</t>
  </si>
  <si>
    <t>ביטוח תלמידים</t>
  </si>
  <si>
    <t>817500</t>
  </si>
  <si>
    <t>1817600000</t>
  </si>
  <si>
    <t>**שח"ר פרויקט רווחה**</t>
  </si>
  <si>
    <t>1817600110</t>
  </si>
  <si>
    <t>1817600120</t>
  </si>
  <si>
    <t>1817600130</t>
  </si>
  <si>
    <t>1817600131</t>
  </si>
  <si>
    <t>1817600140</t>
  </si>
  <si>
    <t>1817600300</t>
  </si>
  <si>
    <t>1817600750</t>
  </si>
  <si>
    <t>1817600751</t>
  </si>
  <si>
    <t>אתיופים</t>
  </si>
  <si>
    <t>1817600780</t>
  </si>
  <si>
    <t>817600</t>
  </si>
  <si>
    <t>1817800000</t>
  </si>
  <si>
    <t>**הסעות ומלווים לתלמיד**</t>
  </si>
  <si>
    <t>1817800110</t>
  </si>
  <si>
    <t>1817800120</t>
  </si>
  <si>
    <t>1817800130</t>
  </si>
  <si>
    <t>1817800140</t>
  </si>
  <si>
    <t>1817800150</t>
  </si>
  <si>
    <t>1817800512</t>
  </si>
  <si>
    <t>הסעות תלמידים</t>
  </si>
  <si>
    <t>1817800750</t>
  </si>
  <si>
    <t>מלווים בהסעות</t>
  </si>
  <si>
    <t>817800</t>
  </si>
  <si>
    <t>1817900780</t>
  </si>
  <si>
    <t>שי לבוגרי י"ב</t>
  </si>
  <si>
    <t>1817900812</t>
  </si>
  <si>
    <t>השתת בשכר לימוד תל' חוץ</t>
  </si>
  <si>
    <t>817900</t>
  </si>
  <si>
    <t>1818000000</t>
  </si>
  <si>
    <t>**ביה"ס להורים**</t>
  </si>
  <si>
    <t>1818000110</t>
  </si>
  <si>
    <t>1818000130</t>
  </si>
  <si>
    <t>1818000821</t>
  </si>
  <si>
    <t>בי"ס להורים</t>
  </si>
  <si>
    <t>818000</t>
  </si>
  <si>
    <t>1821100000</t>
  </si>
  <si>
    <t>**מורשת**</t>
  </si>
  <si>
    <t>1821100110</t>
  </si>
  <si>
    <t>1821100120</t>
  </si>
  <si>
    <t>1821100130</t>
  </si>
  <si>
    <t>1821100140</t>
  </si>
  <si>
    <t>1821100150</t>
  </si>
  <si>
    <t>821100</t>
  </si>
  <si>
    <t>1822000000</t>
  </si>
  <si>
    <t>**הרשות לתרבות**</t>
  </si>
  <si>
    <t>1822000110</t>
  </si>
  <si>
    <t>1822000120</t>
  </si>
  <si>
    <t>1822000130</t>
  </si>
  <si>
    <t>1822000140</t>
  </si>
  <si>
    <t>1822000150</t>
  </si>
  <si>
    <t>1822000810</t>
  </si>
  <si>
    <t>השתתפות ברשות לתרבות ואומנות</t>
  </si>
  <si>
    <t>822000</t>
  </si>
  <si>
    <t>1823000000</t>
  </si>
  <si>
    <t>**ספריות וכותרים**</t>
  </si>
  <si>
    <t>1823000110</t>
  </si>
  <si>
    <t>1823000120</t>
  </si>
  <si>
    <t>1823000130</t>
  </si>
  <si>
    <t>1823000131</t>
  </si>
  <si>
    <t>1823000140</t>
  </si>
  <si>
    <t>1823000150</t>
  </si>
  <si>
    <t>823000</t>
  </si>
  <si>
    <t>1824000000</t>
  </si>
  <si>
    <t>**מתנסים**</t>
  </si>
  <si>
    <t>1824000810</t>
  </si>
  <si>
    <t>מ.קהילתי ר.אליהו</t>
  </si>
  <si>
    <t>1824000811</t>
  </si>
  <si>
    <t>מ.קהילתי ש.המזרח</t>
  </si>
  <si>
    <t>1824000812</t>
  </si>
  <si>
    <t>פרוייקט עצמאות</t>
  </si>
  <si>
    <t>824000</t>
  </si>
  <si>
    <t>1825200000</t>
  </si>
  <si>
    <t>**התזמורת העירונית**</t>
  </si>
  <si>
    <t>1825200820</t>
  </si>
  <si>
    <t>השתת' התזמורת</t>
  </si>
  <si>
    <t>1825200821</t>
  </si>
  <si>
    <t>קונצרטים מיוחדים</t>
  </si>
  <si>
    <t>825200</t>
  </si>
  <si>
    <t>1826200000</t>
  </si>
  <si>
    <t>**מוזיאון עירוני**</t>
  </si>
  <si>
    <t>1826200110</t>
  </si>
  <si>
    <t>1826200120</t>
  </si>
  <si>
    <t>1826200130</t>
  </si>
  <si>
    <t>1826200140</t>
  </si>
  <si>
    <t>1826200150</t>
  </si>
  <si>
    <t>826200</t>
  </si>
  <si>
    <t>1827000000</t>
  </si>
  <si>
    <t>**תרבות תורנית וחרדית**</t>
  </si>
  <si>
    <t>1827000110</t>
  </si>
  <si>
    <t>שכר_ומשכורת</t>
  </si>
  <si>
    <t>1827000120</t>
  </si>
  <si>
    <t>1827000130</t>
  </si>
  <si>
    <t>1827000140</t>
  </si>
  <si>
    <t>רכב_פקידים_נדרשים</t>
  </si>
  <si>
    <t>1827000470</t>
  </si>
  <si>
    <t>1827000777</t>
  </si>
  <si>
    <t>תרבות תורנית</t>
  </si>
  <si>
    <t>1827000778</t>
  </si>
  <si>
    <t>עלון ארשת</t>
  </si>
  <si>
    <t>1827000779</t>
  </si>
  <si>
    <t>קהילה תורנית</t>
  </si>
  <si>
    <t>1827000780</t>
  </si>
  <si>
    <t>תולדות ישראל</t>
  </si>
  <si>
    <t>1827000781</t>
  </si>
  <si>
    <t>תרבות חרדית</t>
  </si>
  <si>
    <t>827000</t>
  </si>
  <si>
    <t>1827100110</t>
  </si>
  <si>
    <t>שכר תרבות חרדית</t>
  </si>
  <si>
    <t>1827100120</t>
  </si>
  <si>
    <t>1827100130</t>
  </si>
  <si>
    <t>1827100140</t>
  </si>
  <si>
    <t>827100</t>
  </si>
  <si>
    <t>1828000000</t>
  </si>
  <si>
    <t>מינהל קהילה</t>
  </si>
  <si>
    <t>1828000110</t>
  </si>
  <si>
    <t>1828000120</t>
  </si>
  <si>
    <t>1828000130</t>
  </si>
  <si>
    <t>1828000131</t>
  </si>
  <si>
    <t>1828000132</t>
  </si>
  <si>
    <t>1828000140</t>
  </si>
  <si>
    <t>1828000470</t>
  </si>
  <si>
    <t>1828000510</t>
  </si>
  <si>
    <t>1828000520</t>
  </si>
  <si>
    <t>ספרות מקצועית</t>
  </si>
  <si>
    <t>1828000560</t>
  </si>
  <si>
    <t>ציוד משרדי ומתכלה</t>
  </si>
  <si>
    <t>1828000580</t>
  </si>
  <si>
    <t>1828000680</t>
  </si>
  <si>
    <t>פעולות בקהילה</t>
  </si>
  <si>
    <t>828000</t>
  </si>
  <si>
    <t>1828100000</t>
  </si>
  <si>
    <t>**אגף הנוער**</t>
  </si>
  <si>
    <t>1828100110</t>
  </si>
  <si>
    <t>1828100120</t>
  </si>
  <si>
    <t>1828100130</t>
  </si>
  <si>
    <t>1828100131</t>
  </si>
  <si>
    <t>1828100132</t>
  </si>
  <si>
    <t>1828100140</t>
  </si>
  <si>
    <t>1828100300</t>
  </si>
  <si>
    <t>1828100431</t>
  </si>
  <si>
    <t>1828100432</t>
  </si>
  <si>
    <t>1828100470</t>
  </si>
  <si>
    <t>1828100750</t>
  </si>
  <si>
    <t>828100</t>
  </si>
  <si>
    <t>1828200000</t>
  </si>
  <si>
    <t>**מוקד הפעלה לנוער**</t>
  </si>
  <si>
    <t>1828200550</t>
  </si>
  <si>
    <t>פרסום והנגשת מידע</t>
  </si>
  <si>
    <t>1828200750</t>
  </si>
  <si>
    <t>הפ נוער אתיופי</t>
  </si>
  <si>
    <t>1828200781</t>
  </si>
  <si>
    <t>פרוייקטים לנוער</t>
  </si>
  <si>
    <t>1828200782</t>
  </si>
  <si>
    <t>כנס פרלמנט</t>
  </si>
  <si>
    <t>1828200784</t>
  </si>
  <si>
    <t>פרוייקטים לצעירים</t>
  </si>
  <si>
    <t>1828200785</t>
  </si>
  <si>
    <t>פרוייקט מדע ועמדה</t>
  </si>
  <si>
    <t>1828200786</t>
  </si>
  <si>
    <t>מרכז משאבים</t>
  </si>
  <si>
    <t>1828200787</t>
  </si>
  <si>
    <t>מרכזי נוער</t>
  </si>
  <si>
    <t>1828200820</t>
  </si>
  <si>
    <t>אירועים נוער</t>
  </si>
  <si>
    <t>828200</t>
  </si>
  <si>
    <t>1828900000</t>
  </si>
  <si>
    <t>**תנועות נוער**</t>
  </si>
  <si>
    <t>1828900420</t>
  </si>
  <si>
    <t>שיפוצים ותחזוקה שוטפת לבתי נוע</t>
  </si>
  <si>
    <t>1828900809</t>
  </si>
  <si>
    <t>תנועות נוער עירייה</t>
  </si>
  <si>
    <t>1828900810</t>
  </si>
  <si>
    <t>תנועות נוער</t>
  </si>
  <si>
    <t>1828900811</t>
  </si>
  <si>
    <t>גופי נוער</t>
  </si>
  <si>
    <t>828900</t>
  </si>
  <si>
    <t>1829900810</t>
  </si>
  <si>
    <t>ארגוני ספורט+ספורט לנוער</t>
  </si>
  <si>
    <t>1829900811</t>
  </si>
  <si>
    <t>תמיכות ספורט דמי שימוש לחע"ר</t>
  </si>
  <si>
    <t>829900</t>
  </si>
  <si>
    <t>1832400000</t>
  </si>
  <si>
    <t>**בריאות המשפחה**</t>
  </si>
  <si>
    <t>1832400431</t>
  </si>
  <si>
    <t>1832400432</t>
  </si>
  <si>
    <t>1832400433</t>
  </si>
  <si>
    <t>1832400750</t>
  </si>
  <si>
    <t>עב קבלניות נקיון</t>
  </si>
  <si>
    <t>832400</t>
  </si>
  <si>
    <t>1836200810</t>
  </si>
  <si>
    <t>השתתפויות נט"ן</t>
  </si>
  <si>
    <t>836200</t>
  </si>
  <si>
    <t>1841000000</t>
  </si>
  <si>
    <t>**מינהל ש. חברתיים**</t>
  </si>
  <si>
    <t>1841000110</t>
  </si>
  <si>
    <t>1841000120</t>
  </si>
  <si>
    <t>1841000130</t>
  </si>
  <si>
    <t>1841000131</t>
  </si>
  <si>
    <t>1841000132</t>
  </si>
  <si>
    <t>1841000140</t>
  </si>
  <si>
    <t>1841000431</t>
  </si>
  <si>
    <t>1841000432</t>
  </si>
  <si>
    <t>1841000433</t>
  </si>
  <si>
    <t>1841000450</t>
  </si>
  <si>
    <t>1841000470</t>
  </si>
  <si>
    <t>1841000510</t>
  </si>
  <si>
    <t>1841000560</t>
  </si>
  <si>
    <t>1841000580</t>
  </si>
  <si>
    <t>פרוייקטים</t>
  </si>
  <si>
    <t>1841000740</t>
  </si>
  <si>
    <t>1841000741</t>
  </si>
  <si>
    <t>אחזקה והפעלת קבוצות על גלגלים</t>
  </si>
  <si>
    <t>1841000750</t>
  </si>
  <si>
    <t>עב'קבל שמירה ניקיון</t>
  </si>
  <si>
    <t>1841000780</t>
  </si>
  <si>
    <t>1841000840</t>
  </si>
  <si>
    <t>סל בטיחות והוצאות ארגוניות</t>
  </si>
  <si>
    <t>1841000865</t>
  </si>
  <si>
    <t>החזר הכנסות רווחה</t>
  </si>
  <si>
    <t>841000</t>
  </si>
  <si>
    <t>1841100000</t>
  </si>
  <si>
    <t>**פרט ומשפחה**</t>
  </si>
  <si>
    <t>1841100110</t>
  </si>
  <si>
    <t>1841100120</t>
  </si>
  <si>
    <t>1841100130</t>
  </si>
  <si>
    <t>1841100131</t>
  </si>
  <si>
    <t>1841100132</t>
  </si>
  <si>
    <t>1841100140</t>
  </si>
  <si>
    <t>841100</t>
  </si>
  <si>
    <t>1841200000</t>
  </si>
  <si>
    <t>**פעולות חברתיות**</t>
  </si>
  <si>
    <t>1841200110</t>
  </si>
  <si>
    <t>שכר ומשכורות</t>
  </si>
  <si>
    <t>1841200120</t>
  </si>
  <si>
    <t>1841200130</t>
  </si>
  <si>
    <t>1841200131</t>
  </si>
  <si>
    <t>1841200140</t>
  </si>
  <si>
    <t>841200</t>
  </si>
  <si>
    <t>1841300000</t>
  </si>
  <si>
    <t>**עבודה קהילתית**</t>
  </si>
  <si>
    <t>1841300110</t>
  </si>
  <si>
    <t>1841300120</t>
  </si>
  <si>
    <t>1841300130</t>
  </si>
  <si>
    <t>1841300131</t>
  </si>
  <si>
    <t>1841300132</t>
  </si>
  <si>
    <t>1841300140</t>
  </si>
  <si>
    <t>841300</t>
  </si>
  <si>
    <t>1842200000</t>
  </si>
  <si>
    <t>**צרכים למשפחה**</t>
  </si>
  <si>
    <t>1842200110</t>
  </si>
  <si>
    <t>1842200120</t>
  </si>
  <si>
    <t>1842200130</t>
  </si>
  <si>
    <t>1842200131</t>
  </si>
  <si>
    <t>1842200140</t>
  </si>
  <si>
    <t>1842200840</t>
  </si>
  <si>
    <t>צרכים למשפחה</t>
  </si>
  <si>
    <t>1842200845</t>
  </si>
  <si>
    <t>צרכים למשפחה הוצ' ממשלה</t>
  </si>
  <si>
    <t>1842200846</t>
  </si>
  <si>
    <t>נושמים לרווחה</t>
  </si>
  <si>
    <t>1842200847</t>
  </si>
  <si>
    <t>משפחות נזקקות</t>
  </si>
  <si>
    <t>842200</t>
  </si>
  <si>
    <t>1842210110</t>
  </si>
  <si>
    <t>שכר  דרי רחוב</t>
  </si>
  <si>
    <t>1842210120</t>
  </si>
  <si>
    <t>1842210130</t>
  </si>
  <si>
    <t>1842210131</t>
  </si>
  <si>
    <t>1842210132</t>
  </si>
  <si>
    <t>1842210140</t>
  </si>
  <si>
    <t>הוצ רכב</t>
  </si>
  <si>
    <t>1842210840</t>
  </si>
  <si>
    <t>מרכז משפחות הורים עצמאיים</t>
  </si>
  <si>
    <t>1842210841</t>
  </si>
  <si>
    <t>משכן דיירי רחוב</t>
  </si>
  <si>
    <t>1842210845</t>
  </si>
  <si>
    <t>מרכז טיפול דיירי רחוב ואלימות</t>
  </si>
  <si>
    <t>842210</t>
  </si>
  <si>
    <t>1842220110</t>
  </si>
  <si>
    <t>דירת מעבר_שכר</t>
  </si>
  <si>
    <t>1842220120</t>
  </si>
  <si>
    <t>ביגוד והבראה דירת מעבר</t>
  </si>
  <si>
    <t>1842220130</t>
  </si>
  <si>
    <t xml:space="preserve"> דירת מעבר ש.נוספות</t>
  </si>
  <si>
    <t>1842220131</t>
  </si>
  <si>
    <t>1842220140</t>
  </si>
  <si>
    <t>דירת מעבר  הוצ רכב</t>
  </si>
  <si>
    <t>1842220840</t>
  </si>
  <si>
    <t>דירת מעבר נשים מוכות</t>
  </si>
  <si>
    <t>1842220845</t>
  </si>
  <si>
    <t>מקלטים לנשים מוכות</t>
  </si>
  <si>
    <t>842220</t>
  </si>
  <si>
    <t>1842240845</t>
  </si>
  <si>
    <t>פגיעות מיניות בגירים</t>
  </si>
  <si>
    <t>842240</t>
  </si>
  <si>
    <t>1842400840</t>
  </si>
  <si>
    <t>יעוץ נשואין</t>
  </si>
  <si>
    <t>1842400845</t>
  </si>
  <si>
    <t>תחנה לטיפול במשפחה הוצאות ממשל</t>
  </si>
  <si>
    <t>842400</t>
  </si>
  <si>
    <t>1843500000</t>
  </si>
  <si>
    <t>**פעילות קהילתיות לילד**</t>
  </si>
  <si>
    <t>1843500110</t>
  </si>
  <si>
    <t>שכר מועדוניות</t>
  </si>
  <si>
    <t>1843500120</t>
  </si>
  <si>
    <t>1843500130</t>
  </si>
  <si>
    <t>1843500131</t>
  </si>
  <si>
    <t>1843500132</t>
  </si>
  <si>
    <t>1843500140</t>
  </si>
  <si>
    <t>1843500432</t>
  </si>
  <si>
    <t>מועדוניות רווחה</t>
  </si>
  <si>
    <t>1843500840</t>
  </si>
  <si>
    <t>ילדים במועדוניות</t>
  </si>
  <si>
    <t>1843500841</t>
  </si>
  <si>
    <t>הנחות הקייטנות</t>
  </si>
  <si>
    <t>1843500842</t>
  </si>
  <si>
    <t>ילדים במועדוניות עירייה</t>
  </si>
  <si>
    <t>1843500845</t>
  </si>
  <si>
    <t>ילדים במעדו' הוצ' ממשלה</t>
  </si>
  <si>
    <t>1843500846</t>
  </si>
  <si>
    <t>טיפול בפגיעות מיניות</t>
  </si>
  <si>
    <t>843500</t>
  </si>
  <si>
    <t>1843510110</t>
  </si>
  <si>
    <t>מרכז קשר</t>
  </si>
  <si>
    <t>1843510120</t>
  </si>
  <si>
    <t>1843510130</t>
  </si>
  <si>
    <t>1843510131</t>
  </si>
  <si>
    <t>1843510140</t>
  </si>
  <si>
    <t>1843510840</t>
  </si>
  <si>
    <t>843510</t>
  </si>
  <si>
    <t>1843800842</t>
  </si>
  <si>
    <t>ילדים בסיכון</t>
  </si>
  <si>
    <t>843800</t>
  </si>
  <si>
    <t>1843810110</t>
  </si>
  <si>
    <t>שכר נחלת ויצו</t>
  </si>
  <si>
    <t>1843810120</t>
  </si>
  <si>
    <t>1843810131</t>
  </si>
  <si>
    <t>1843810140</t>
  </si>
  <si>
    <t>1843810840</t>
  </si>
  <si>
    <t>ויצו נחלת</t>
  </si>
  <si>
    <t>843810</t>
  </si>
  <si>
    <t>1843820000</t>
  </si>
  <si>
    <t>**קהילה 2000**</t>
  </si>
  <si>
    <t>1843820110</t>
  </si>
  <si>
    <t>1843820120</t>
  </si>
  <si>
    <t>ביגוד הבראה</t>
  </si>
  <si>
    <t>1843820130</t>
  </si>
  <si>
    <t>1843820131</t>
  </si>
  <si>
    <t>1843820132</t>
  </si>
  <si>
    <t>1843820140</t>
  </si>
  <si>
    <t>הוצ' רכב</t>
  </si>
  <si>
    <t>1843820840</t>
  </si>
  <si>
    <t>עם הפנים לקהילה</t>
  </si>
  <si>
    <t>1843820841</t>
  </si>
  <si>
    <t>עם הפנים לקהילה עירייה</t>
  </si>
  <si>
    <t>1843820845</t>
  </si>
  <si>
    <t>עם הפנים לקהילה  הוצ ממשלה</t>
  </si>
  <si>
    <t>1843820846</t>
  </si>
  <si>
    <t>משפחה בשביל הצמיחה</t>
  </si>
  <si>
    <t>843820</t>
  </si>
  <si>
    <t>1843830000</t>
  </si>
  <si>
    <t>**פנימיות**</t>
  </si>
  <si>
    <t>1843830840</t>
  </si>
  <si>
    <t>ליווי הסעות_מימון עיריות</t>
  </si>
  <si>
    <t>1843830845</t>
  </si>
  <si>
    <t>ילדים בפנימיות ממשלה</t>
  </si>
  <si>
    <t>843830</t>
  </si>
  <si>
    <t>1843900840</t>
  </si>
  <si>
    <t>אחזקת ילדים במעונות יום ו</t>
  </si>
  <si>
    <t>1843900845</t>
  </si>
  <si>
    <t>ילדים במעונות הוצ' ממשלה</t>
  </si>
  <si>
    <t>843900</t>
  </si>
  <si>
    <t>1844300000</t>
  </si>
  <si>
    <t>**הטיפול בקשיש**</t>
  </si>
  <si>
    <t>1844300845</t>
  </si>
  <si>
    <t>קשישים במוס' הוצ' ממשלה</t>
  </si>
  <si>
    <t>844300</t>
  </si>
  <si>
    <t>1844400110</t>
  </si>
  <si>
    <t>שכר תחום הקשיש</t>
  </si>
  <si>
    <t>1844400120</t>
  </si>
  <si>
    <t>1844400130</t>
  </si>
  <si>
    <t>1844400131</t>
  </si>
  <si>
    <t>1844400140</t>
  </si>
  <si>
    <t>1844400750</t>
  </si>
  <si>
    <t>עב' קבל'-שמירה</t>
  </si>
  <si>
    <t>1844400840</t>
  </si>
  <si>
    <t>שרותים קהילתיים לקשיש</t>
  </si>
  <si>
    <t>1844400845</t>
  </si>
  <si>
    <t>שירותים לקשיש הוצ' ממשלה</t>
  </si>
  <si>
    <t>844400</t>
  </si>
  <si>
    <t>1844410110</t>
  </si>
  <si>
    <t>שכר ניצולי שואה</t>
  </si>
  <si>
    <t>1844410840</t>
  </si>
  <si>
    <t>בית לניצולי שואה</t>
  </si>
  <si>
    <t>1844410845</t>
  </si>
  <si>
    <t>ניצולי שואה  ממשלה</t>
  </si>
  <si>
    <t>844410</t>
  </si>
  <si>
    <t>1844500110</t>
  </si>
  <si>
    <t>שכר מ.קשישים</t>
  </si>
  <si>
    <t>1844500120</t>
  </si>
  <si>
    <t>ביגוד והבראה  קשישים</t>
  </si>
  <si>
    <t>1844500130</t>
  </si>
  <si>
    <t>ש.נוספות מ.קשישים</t>
  </si>
  <si>
    <t>1844500131</t>
  </si>
  <si>
    <t>1844500140</t>
  </si>
  <si>
    <t>1844500431</t>
  </si>
  <si>
    <t>1844500432</t>
  </si>
  <si>
    <t>1844500470</t>
  </si>
  <si>
    <t>1844500750</t>
  </si>
  <si>
    <t>עב קבלניות שמירה ונקיון</t>
  </si>
  <si>
    <t>1844500841</t>
  </si>
  <si>
    <t>מועדוני קשישים</t>
  </si>
  <si>
    <t>844500</t>
  </si>
  <si>
    <t>1845000000</t>
  </si>
  <si>
    <t>**טיפול במפגר**</t>
  </si>
  <si>
    <t>845000</t>
  </si>
  <si>
    <t>1845100000</t>
  </si>
  <si>
    <t>**שרותים תומכים למוגבל**</t>
  </si>
  <si>
    <t>1845100110</t>
  </si>
  <si>
    <t>שכר סביבה תומכת</t>
  </si>
  <si>
    <t>1845100120</t>
  </si>
  <si>
    <t>ביגוד ובהראה</t>
  </si>
  <si>
    <t>1845100130</t>
  </si>
  <si>
    <t>1845100131</t>
  </si>
  <si>
    <t>1845100140</t>
  </si>
  <si>
    <t>1845100840</t>
  </si>
  <si>
    <t>מעון יום שקומי אביב</t>
  </si>
  <si>
    <t>1845100841</t>
  </si>
  <si>
    <t>הסעות וליווי אוטיסטים</t>
  </si>
  <si>
    <t>1845100843</t>
  </si>
  <si>
    <t>סביבה תומכת</t>
  </si>
  <si>
    <t>1845100845</t>
  </si>
  <si>
    <t>מפגרים במוס' הוצ' ממשלה</t>
  </si>
  <si>
    <t>845100</t>
  </si>
  <si>
    <t>1845200110</t>
  </si>
  <si>
    <t>משכורת - מעון ורד</t>
  </si>
  <si>
    <t>1845200120</t>
  </si>
  <si>
    <t>1845200130</t>
  </si>
  <si>
    <t>1845200131</t>
  </si>
  <si>
    <t>1845200140</t>
  </si>
  <si>
    <t>1845200840</t>
  </si>
  <si>
    <t>מעון ורד</t>
  </si>
  <si>
    <t>1845200842</t>
  </si>
  <si>
    <t>קרן שלם</t>
  </si>
  <si>
    <t>1845200845</t>
  </si>
  <si>
    <t>מעונות מפגרים הוצ' ממשלה</t>
  </si>
  <si>
    <t>845200</t>
  </si>
  <si>
    <t>1845210110</t>
  </si>
  <si>
    <t>שכר מעון חצב</t>
  </si>
  <si>
    <t>1845210120</t>
  </si>
  <si>
    <t>ביגוד ובהבראה</t>
  </si>
  <si>
    <t>1845210130</t>
  </si>
  <si>
    <t>1845210131</t>
  </si>
  <si>
    <t>1845210140</t>
  </si>
  <si>
    <t>1845210841</t>
  </si>
  <si>
    <t>מעון חצב</t>
  </si>
  <si>
    <t>845210</t>
  </si>
  <si>
    <t>1845220431</t>
  </si>
  <si>
    <t>הוצאות חשמל בית מיטל</t>
  </si>
  <si>
    <t>1845220432</t>
  </si>
  <si>
    <t>הוצאות מים בית מיטל</t>
  </si>
  <si>
    <t>1845220843</t>
  </si>
  <si>
    <t>בית מיטל</t>
  </si>
  <si>
    <t>845220</t>
  </si>
  <si>
    <t>1845230840</t>
  </si>
  <si>
    <t>מעדונית בלקינד</t>
  </si>
  <si>
    <t>845230</t>
  </si>
  <si>
    <t>1845300840</t>
  </si>
  <si>
    <t>שרותים תומכים למפגר</t>
  </si>
  <si>
    <t>1845300845</t>
  </si>
  <si>
    <t>שרותים תומכים למפגר ממ</t>
  </si>
  <si>
    <t>845300</t>
  </si>
  <si>
    <t>1845400110</t>
  </si>
  <si>
    <t>1845400120</t>
  </si>
  <si>
    <t>1845400130</t>
  </si>
  <si>
    <t>1845400140</t>
  </si>
  <si>
    <t>1845400845</t>
  </si>
  <si>
    <t>מע"ש הוצ' ממשלה</t>
  </si>
  <si>
    <t>845400</t>
  </si>
  <si>
    <t>1846000000</t>
  </si>
  <si>
    <t>**שרותי שיקום לנכה ולעוור**</t>
  </si>
  <si>
    <t>1846000110</t>
  </si>
  <si>
    <t>1846000120</t>
  </si>
  <si>
    <t>1846000130</t>
  </si>
  <si>
    <t>1846000131</t>
  </si>
  <si>
    <t>1846000132</t>
  </si>
  <si>
    <t>1846000140</t>
  </si>
  <si>
    <t>846000</t>
  </si>
  <si>
    <t>1846300110</t>
  </si>
  <si>
    <t>שכר מועדון עיוור</t>
  </si>
  <si>
    <t>1846300120</t>
  </si>
  <si>
    <t>1846300130</t>
  </si>
  <si>
    <t>שעות נוספות מועדון עיוורים</t>
  </si>
  <si>
    <t>1846300131</t>
  </si>
  <si>
    <t>1846300140</t>
  </si>
  <si>
    <t>רכב מועדון עיוורים</t>
  </si>
  <si>
    <t>1846300840</t>
  </si>
  <si>
    <t>נכים ועוורים בקהילה</t>
  </si>
  <si>
    <t>1846300841</t>
  </si>
  <si>
    <t>מועדון עיוורים</t>
  </si>
  <si>
    <t>1846300845</t>
  </si>
  <si>
    <t>עיוורים בקהילה הוצ' ממשלה</t>
  </si>
  <si>
    <t>846300</t>
  </si>
  <si>
    <t>1846500845</t>
  </si>
  <si>
    <t>שיקום נכים במוסדות ממשלה</t>
  </si>
  <si>
    <t>846500</t>
  </si>
  <si>
    <t>1846700840</t>
  </si>
  <si>
    <t>שיקום נכים בקהילה</t>
  </si>
  <si>
    <t>1846700845</t>
  </si>
  <si>
    <t>שיקום נכים בקהילה ממשלה</t>
  </si>
  <si>
    <t>1846700846</t>
  </si>
  <si>
    <t>הסעות וליווי שיקום נכים</t>
  </si>
  <si>
    <t>846700</t>
  </si>
  <si>
    <t>1846710840</t>
  </si>
  <si>
    <t>ניצני ראשון</t>
  </si>
  <si>
    <t>846710</t>
  </si>
  <si>
    <t>1846800110</t>
  </si>
  <si>
    <t>שכר מועדון חרשים</t>
  </si>
  <si>
    <t>1846800120</t>
  </si>
  <si>
    <t>ביגוד והבראה מ.חרשים</t>
  </si>
  <si>
    <t>1846800130</t>
  </si>
  <si>
    <t>ש. נוספות מ. חרשים</t>
  </si>
  <si>
    <t>1846800131</t>
  </si>
  <si>
    <t>1846800140</t>
  </si>
  <si>
    <t>רכב מ. חרשים</t>
  </si>
  <si>
    <t>1846800841</t>
  </si>
  <si>
    <t>מועדון חרשים רשות</t>
  </si>
  <si>
    <t>1846800845</t>
  </si>
  <si>
    <t>שיקום חרשים בקהילה ממשלה</t>
  </si>
  <si>
    <t>846800</t>
  </si>
  <si>
    <t>1847100000</t>
  </si>
  <si>
    <t>**מחלקה למען הנוער**</t>
  </si>
  <si>
    <t>1847100110</t>
  </si>
  <si>
    <t>1847100120</t>
  </si>
  <si>
    <t>1847100130</t>
  </si>
  <si>
    <t>1847100131</t>
  </si>
  <si>
    <t>1847100132</t>
  </si>
  <si>
    <t>1847100140</t>
  </si>
  <si>
    <t>1847100141</t>
  </si>
  <si>
    <t>ליסינג - אגף הנוער</t>
  </si>
  <si>
    <t>1847100142</t>
  </si>
  <si>
    <t>דלק אגף הנוער</t>
  </si>
  <si>
    <t>1847100431</t>
  </si>
  <si>
    <t>1847100432</t>
  </si>
  <si>
    <t>הוצ' מיים</t>
  </si>
  <si>
    <t>1847100433</t>
  </si>
  <si>
    <t>1847100470</t>
  </si>
  <si>
    <t>1847100510</t>
  </si>
  <si>
    <t>1847100560</t>
  </si>
  <si>
    <t>1847100750</t>
  </si>
  <si>
    <t>עבודות קבלניות שמירה וניקיון-ק</t>
  </si>
  <si>
    <t>1847100840</t>
  </si>
  <si>
    <t>קידום וטיפול בנוער וצעירים</t>
  </si>
  <si>
    <t>1847100841</t>
  </si>
  <si>
    <t>קידום וטיפול בנוער וצעירים עיר</t>
  </si>
  <si>
    <t>1847100845</t>
  </si>
  <si>
    <t>קידום וטיפול בנוער וצעירים ממש</t>
  </si>
  <si>
    <t>847100</t>
  </si>
  <si>
    <t>1847101110</t>
  </si>
  <si>
    <t>שכר נערים עירוני</t>
  </si>
  <si>
    <t>1847101120</t>
  </si>
  <si>
    <t>847101</t>
  </si>
  <si>
    <t>1847110110</t>
  </si>
  <si>
    <t>שכר תקיפה מינית</t>
  </si>
  <si>
    <t>1847110120</t>
  </si>
  <si>
    <t>ביגוד והבראה ת.מינית</t>
  </si>
  <si>
    <t>1847110130</t>
  </si>
  <si>
    <t>ש.נוספות תקיפה מינית</t>
  </si>
  <si>
    <t>1847110131</t>
  </si>
  <si>
    <t>1847110140</t>
  </si>
  <si>
    <t>ה. רכב תקיפה מינית</t>
  </si>
  <si>
    <t>1847110840</t>
  </si>
  <si>
    <t>תקיפה מינית</t>
  </si>
  <si>
    <t>847110</t>
  </si>
  <si>
    <t>1847300000</t>
  </si>
  <si>
    <t>**מטה מאבק בסמים ואלכוהול**</t>
  </si>
  <si>
    <t>1847300110</t>
  </si>
  <si>
    <t>1847300120</t>
  </si>
  <si>
    <t>1847300130</t>
  </si>
  <si>
    <t>1847300131</t>
  </si>
  <si>
    <t>1847300132</t>
  </si>
  <si>
    <t>1847300140</t>
  </si>
  <si>
    <t>1847300470</t>
  </si>
  <si>
    <t>1847300840</t>
  </si>
  <si>
    <t>תחנה לנפגעי סמים</t>
  </si>
  <si>
    <t>1847300841</t>
  </si>
  <si>
    <t>מאבק בסמים-פעולות</t>
  </si>
  <si>
    <t>1847300842</t>
  </si>
  <si>
    <t>מחוברים מותנה</t>
  </si>
  <si>
    <t>1847300845</t>
  </si>
  <si>
    <t>סמים הוצ' ממשלה</t>
  </si>
  <si>
    <t>847300</t>
  </si>
  <si>
    <t>1847400000</t>
  </si>
  <si>
    <t>**מפת"ן**</t>
  </si>
  <si>
    <t>1847400845</t>
  </si>
  <si>
    <t>מפת"ן הוצ' ממשלה</t>
  </si>
  <si>
    <t>847400</t>
  </si>
  <si>
    <t>1848200470</t>
  </si>
  <si>
    <t>1848200840</t>
  </si>
  <si>
    <t>עבודה קהילתית</t>
  </si>
  <si>
    <t>848200</t>
  </si>
  <si>
    <t>1848300840</t>
  </si>
  <si>
    <t>התנדבות</t>
  </si>
  <si>
    <t>848300</t>
  </si>
  <si>
    <t>1849000000</t>
  </si>
  <si>
    <t>**קליטה ברווחה**</t>
  </si>
  <si>
    <t>1849000110</t>
  </si>
  <si>
    <t>שכר עובד רווחה/קליטה</t>
  </si>
  <si>
    <t>1849000120</t>
  </si>
  <si>
    <t>1849000130</t>
  </si>
  <si>
    <t>1849000131</t>
  </si>
  <si>
    <t>1849000140</t>
  </si>
  <si>
    <t>אחזקת רכב רווחה/קליטה</t>
  </si>
  <si>
    <t>1849000840</t>
  </si>
  <si>
    <t>פעולות קליטה רווחה</t>
  </si>
  <si>
    <t>1849000845</t>
  </si>
  <si>
    <t>פעולות קליטה הוצ' ממשלה</t>
  </si>
  <si>
    <t>849000</t>
  </si>
  <si>
    <t>1849010845</t>
  </si>
  <si>
    <t>שיקום ופיגור עולים</t>
  </si>
  <si>
    <t>849010</t>
  </si>
  <si>
    <t>1849030845</t>
  </si>
  <si>
    <t>אזרחים ותיקים עולים</t>
  </si>
  <si>
    <t>849030</t>
  </si>
  <si>
    <t>1849080845</t>
  </si>
  <si>
    <t>סידור בפנימיות עולים</t>
  </si>
  <si>
    <t>849080</t>
  </si>
  <si>
    <t>1849090845</t>
  </si>
  <si>
    <t>סידור במעונות עולים</t>
  </si>
  <si>
    <t>849090</t>
  </si>
  <si>
    <t>1849100000</t>
  </si>
  <si>
    <t>**מוקד קליטה **</t>
  </si>
  <si>
    <t>1849100110</t>
  </si>
  <si>
    <t>שכר תוכנית ביתית</t>
  </si>
  <si>
    <t>1849100120</t>
  </si>
  <si>
    <t>ביגוד והבראה ת.ביתית</t>
  </si>
  <si>
    <t>1849100130</t>
  </si>
  <si>
    <t>ש. נוספות ת. ביתית</t>
  </si>
  <si>
    <t>1849100131</t>
  </si>
  <si>
    <t>1849100841</t>
  </si>
  <si>
    <t>פע' תוכנית ביתית</t>
  </si>
  <si>
    <t>1849100843</t>
  </si>
  <si>
    <t>אשת חיל</t>
  </si>
  <si>
    <t>849100</t>
  </si>
  <si>
    <t>1849110110</t>
  </si>
  <si>
    <t>שכר מוקד קליטה את.</t>
  </si>
  <si>
    <t>1849110120</t>
  </si>
  <si>
    <t>1849110130</t>
  </si>
  <si>
    <t>שעות נוספות__מוקד קליטה</t>
  </si>
  <si>
    <t>1849110131</t>
  </si>
  <si>
    <t>1849110140</t>
  </si>
  <si>
    <t>רכב מוקד קליטה</t>
  </si>
  <si>
    <t>1849110470</t>
  </si>
  <si>
    <t>1849110752</t>
  </si>
  <si>
    <t>מוקד קליטה לאתיופים ממשלה</t>
  </si>
  <si>
    <t>1849110840</t>
  </si>
  <si>
    <t>מוקד קליטה לאתיופים</t>
  </si>
  <si>
    <t>849110</t>
  </si>
  <si>
    <t>1851000000</t>
  </si>
  <si>
    <t>**שרותי דת**</t>
  </si>
  <si>
    <t>1851000431</t>
  </si>
  <si>
    <t>אור חדש מלב"י</t>
  </si>
  <si>
    <t>1851000810</t>
  </si>
  <si>
    <t>השתתפויות דת</t>
  </si>
  <si>
    <t>851000</t>
  </si>
  <si>
    <t>1869000000</t>
  </si>
  <si>
    <t>**אגף הקליטה**</t>
  </si>
  <si>
    <t>1869000110</t>
  </si>
  <si>
    <t>1869000120</t>
  </si>
  <si>
    <t>1869000130</t>
  </si>
  <si>
    <t>1869000131</t>
  </si>
  <si>
    <t>1869000140</t>
  </si>
  <si>
    <t>1869000432</t>
  </si>
  <si>
    <t>1869000433</t>
  </si>
  <si>
    <t>1869000470</t>
  </si>
  <si>
    <t>1869000510</t>
  </si>
  <si>
    <t>1869000560</t>
  </si>
  <si>
    <t>1869000750</t>
  </si>
  <si>
    <t>פעולות קליטה</t>
  </si>
  <si>
    <t>1869000751</t>
  </si>
  <si>
    <t>בית המהנדס</t>
  </si>
  <si>
    <t>1869000752</t>
  </si>
  <si>
    <t>פרוייקטים קליטה בקהילה</t>
  </si>
  <si>
    <t>1869000755</t>
  </si>
  <si>
    <t>קליטה הדרך החדשה</t>
  </si>
  <si>
    <t>1869000780</t>
  </si>
  <si>
    <t>בית העולה</t>
  </si>
  <si>
    <t>869000</t>
  </si>
  <si>
    <t>1879000000</t>
  </si>
  <si>
    <t>**האגף לאיכות הסביבה**</t>
  </si>
  <si>
    <t>1879000110</t>
  </si>
  <si>
    <t>שכר יח סביבתית</t>
  </si>
  <si>
    <t>1879000120</t>
  </si>
  <si>
    <t>1879000130</t>
  </si>
  <si>
    <t>1879000140</t>
  </si>
  <si>
    <t>1879000141</t>
  </si>
  <si>
    <t>הוצ' רכב ליסינג</t>
  </si>
  <si>
    <t>1879000142</t>
  </si>
  <si>
    <t>דלק איכות הסביבה</t>
  </si>
  <si>
    <t>1879000510</t>
  </si>
  <si>
    <t>1879000560</t>
  </si>
  <si>
    <t>1879000580</t>
  </si>
  <si>
    <t>חינוך והסברה</t>
  </si>
  <si>
    <t>1879000581</t>
  </si>
  <si>
    <t>אירועים סביבתיים</t>
  </si>
  <si>
    <t>1879000754</t>
  </si>
  <si>
    <t>שרותי יעוץ סביבתיים</t>
  </si>
  <si>
    <t>1879000755</t>
  </si>
  <si>
    <t>עיר בריאה</t>
  </si>
  <si>
    <t>1879000756</t>
  </si>
  <si>
    <t>קיימות וסביבה פרוייקטים -מותנה</t>
  </si>
  <si>
    <t>879000</t>
  </si>
  <si>
    <t>1931100110</t>
  </si>
  <si>
    <t>שכר וכ.אדם-נכסים)אחוד(</t>
  </si>
  <si>
    <t>1931100120</t>
  </si>
  <si>
    <t>1931100130</t>
  </si>
  <si>
    <t>1931100140</t>
  </si>
  <si>
    <t>931100</t>
  </si>
  <si>
    <t>1931620000</t>
  </si>
  <si>
    <t>**נכסים עירוניים**</t>
  </si>
  <si>
    <t>1931620120</t>
  </si>
  <si>
    <t>1931620130</t>
  </si>
  <si>
    <t>1931620140</t>
  </si>
  <si>
    <t>רכב נכסים-עמת</t>
  </si>
  <si>
    <t>931620</t>
  </si>
  <si>
    <t>1931730000</t>
  </si>
  <si>
    <t>**נכסים הנדסה**</t>
  </si>
  <si>
    <t>1931730120</t>
  </si>
  <si>
    <t>1931730130</t>
  </si>
  <si>
    <t>1931730140</t>
  </si>
  <si>
    <t>רכב נכסים-הנדסה</t>
  </si>
  <si>
    <t>1931730141</t>
  </si>
  <si>
    <t>ליסינג - אגף נכסים</t>
  </si>
  <si>
    <t>1931730142</t>
  </si>
  <si>
    <t>דלק נכסים</t>
  </si>
  <si>
    <t>931730</t>
  </si>
  <si>
    <t>1931740000</t>
  </si>
  <si>
    <t>**נכסים מש"א**</t>
  </si>
  <si>
    <t>1931740120</t>
  </si>
  <si>
    <t>1931740130</t>
  </si>
  <si>
    <t>1931740140</t>
  </si>
  <si>
    <t>רכב נכסים-משא</t>
  </si>
  <si>
    <t>1931740410</t>
  </si>
  <si>
    <t>שכירויות</t>
  </si>
  <si>
    <t>1931740440</t>
  </si>
  <si>
    <t>ביטוח אלמנטרי</t>
  </si>
  <si>
    <t>1931740550</t>
  </si>
  <si>
    <t>פרסום נכסים מש"א</t>
  </si>
  <si>
    <t>931740</t>
  </si>
  <si>
    <t>1933000411</t>
  </si>
  <si>
    <t>החזר שכ"ד מנכסי עירייה</t>
  </si>
  <si>
    <t>933000</t>
  </si>
  <si>
    <t>1938000000</t>
  </si>
  <si>
    <t>**רכש ולוגיסטיקה**</t>
  </si>
  <si>
    <t>1938000110</t>
  </si>
  <si>
    <t>1938000120</t>
  </si>
  <si>
    <t>1938000130</t>
  </si>
  <si>
    <t>1938000131</t>
  </si>
  <si>
    <t>1938000140</t>
  </si>
  <si>
    <t>1938000141</t>
  </si>
  <si>
    <t>ליסינג - רכש ולוגיסטיקה</t>
  </si>
  <si>
    <t>1938000142</t>
  </si>
  <si>
    <t>דלק רכש ולוגיסטיקה</t>
  </si>
  <si>
    <t>1938000750</t>
  </si>
  <si>
    <t>938000</t>
  </si>
  <si>
    <t>1938100000</t>
  </si>
  <si>
    <t>**אחזקת בניין העיריה**</t>
  </si>
  <si>
    <t>1938100421</t>
  </si>
  <si>
    <t>אחזקה ותיקונים</t>
  </si>
  <si>
    <t>1938100422</t>
  </si>
  <si>
    <t>חומרים וציוד</t>
  </si>
  <si>
    <t>1938100430</t>
  </si>
  <si>
    <t>צרכני חשמל שונים</t>
  </si>
  <si>
    <t>1938100431</t>
  </si>
  <si>
    <t>צריכת חשמל משרדי הרשות</t>
  </si>
  <si>
    <t>1938100432</t>
  </si>
  <si>
    <t>1938100433</t>
  </si>
  <si>
    <t>1938100450</t>
  </si>
  <si>
    <t>1938100510</t>
  </si>
  <si>
    <t>1938100541</t>
  </si>
  <si>
    <t>ביול</t>
  </si>
  <si>
    <t>1938100550</t>
  </si>
  <si>
    <t>מיכרזים עירוניים</t>
  </si>
  <si>
    <t>1938100751</t>
  </si>
  <si>
    <t>נקיון בנין העירייה</t>
  </si>
  <si>
    <t>938100</t>
  </si>
  <si>
    <t>1939000000</t>
  </si>
  <si>
    <t>**נקיון משרדי הרשות**</t>
  </si>
  <si>
    <t>1939000110</t>
  </si>
  <si>
    <t>שכר עובדי ניקיון</t>
  </si>
  <si>
    <t>1939000120</t>
  </si>
  <si>
    <t>1939000130</t>
  </si>
  <si>
    <t>1939000140</t>
  </si>
  <si>
    <t>1939000750</t>
  </si>
  <si>
    <t>נקיון מבני ציבור</t>
  </si>
  <si>
    <t>939000</t>
  </si>
  <si>
    <t>1941000000</t>
  </si>
  <si>
    <t>**אגף רכב**</t>
  </si>
  <si>
    <t>1941000110</t>
  </si>
  <si>
    <t>1941000120</t>
  </si>
  <si>
    <t>1941000130</t>
  </si>
  <si>
    <t>1941000140</t>
  </si>
  <si>
    <t>1941000141</t>
  </si>
  <si>
    <t>ליסינג יח' הרכב</t>
  </si>
  <si>
    <t>1941000142</t>
  </si>
  <si>
    <t>דלק יחידת הרכב</t>
  </si>
  <si>
    <t>1941000433</t>
  </si>
  <si>
    <t>חומרי ניקיון</t>
  </si>
  <si>
    <t>1941000470</t>
  </si>
  <si>
    <t>מכונות משרד_ואחזקתן</t>
  </si>
  <si>
    <t>1941000510</t>
  </si>
  <si>
    <t>1941000530</t>
  </si>
  <si>
    <t>רכב - יחידת הרכב</t>
  </si>
  <si>
    <t>1941000531</t>
  </si>
  <si>
    <t>דלק יח' רכב אח' רכב</t>
  </si>
  <si>
    <t>1941000550</t>
  </si>
  <si>
    <t>תשלום קנסות</t>
  </si>
  <si>
    <t>1941000560</t>
  </si>
  <si>
    <t>1941000730</t>
  </si>
  <si>
    <t>דלק וחשמל לפעולות</t>
  </si>
  <si>
    <t>1941000740</t>
  </si>
  <si>
    <t>1941000751</t>
  </si>
  <si>
    <t>דמי מנוי איתוראן</t>
  </si>
  <si>
    <t>941000</t>
  </si>
  <si>
    <t>1991000000</t>
  </si>
  <si>
    <t>**גימלאים**</t>
  </si>
  <si>
    <t>1991000130</t>
  </si>
  <si>
    <t>1991000131</t>
  </si>
  <si>
    <t>1991000310</t>
  </si>
  <si>
    <t>שכר גימלאים</t>
  </si>
  <si>
    <t>1991000312</t>
  </si>
  <si>
    <t>פנסיה צד ג'</t>
  </si>
  <si>
    <t>1991000313</t>
  </si>
  <si>
    <t>מענק יובל</t>
  </si>
  <si>
    <t>1991000314</t>
  </si>
  <si>
    <t>1991000399</t>
  </si>
  <si>
    <t>פנסיה מני"ב</t>
  </si>
  <si>
    <t>991000</t>
  </si>
  <si>
    <t>1992000000</t>
  </si>
  <si>
    <t>** קרן פיצויים כ"א_**.........</t>
  </si>
  <si>
    <t>1992000110</t>
  </si>
  <si>
    <t>תקצוב פערי איוש</t>
  </si>
  <si>
    <t>1992000991</t>
  </si>
  <si>
    <t>תשלומים ח"פ לפורשים</t>
  </si>
  <si>
    <t>992000</t>
  </si>
  <si>
    <t>1993000000</t>
  </si>
  <si>
    <t>**תשלומים בלתי רגילים**</t>
  </si>
  <si>
    <t>1993000981</t>
  </si>
  <si>
    <t>הוצ' משנים קודמות</t>
  </si>
  <si>
    <t>1993000982</t>
  </si>
  <si>
    <t>השתת' בועד עובדים</t>
  </si>
  <si>
    <t>1993000983</t>
  </si>
  <si>
    <t>מ.ה.ב.ל השתת ועד</t>
  </si>
  <si>
    <t>1993000984</t>
  </si>
  <si>
    <t>שומות והוצ' ש.קודמות</t>
  </si>
  <si>
    <t>1993000985</t>
  </si>
  <si>
    <t>הפרשה לקרן רווחה</t>
  </si>
  <si>
    <t>993000</t>
  </si>
  <si>
    <t>1993100982</t>
  </si>
  <si>
    <t>ועד גימלאים</t>
  </si>
  <si>
    <t>993100</t>
  </si>
  <si>
    <t>1994000810</t>
  </si>
  <si>
    <t>מימון הלוו' סטודנטים</t>
  </si>
  <si>
    <t>994000</t>
  </si>
  <si>
    <t>1995000000</t>
  </si>
  <si>
    <t>**הנחות על פי חוק**</t>
  </si>
  <si>
    <t>1995000860</t>
  </si>
  <si>
    <t>הנחות מיסים סוציליות</t>
  </si>
  <si>
    <t>1995000861</t>
  </si>
  <si>
    <t>הנחות צו המיסים</t>
  </si>
  <si>
    <t>995000</t>
  </si>
  <si>
    <t>1996000864</t>
  </si>
  <si>
    <t>החזרי ארנונה</t>
  </si>
  <si>
    <t>1996000865</t>
  </si>
  <si>
    <t>החזר הכנסות שונות</t>
  </si>
  <si>
    <t>996000</t>
  </si>
  <si>
    <t>סה"כ תקציב הוצאות</t>
  </si>
  <si>
    <t>הצעה לעדכון התקציב הרגיל 9/2019 - הכנסות (באש"ח)</t>
  </si>
  <si>
    <t>ביצוע 2019</t>
  </si>
  <si>
    <t>1111000000</t>
  </si>
  <si>
    <t>**ארנונות**</t>
  </si>
  <si>
    <t>1111000100</t>
  </si>
  <si>
    <t>ארנונה כללית</t>
  </si>
  <si>
    <t>1111000101</t>
  </si>
  <si>
    <t>מבצע גביית חובות ארנונה</t>
  </si>
  <si>
    <t>111000</t>
  </si>
  <si>
    <t>1113000110</t>
  </si>
  <si>
    <t>הנחות תשלומים מראש</t>
  </si>
  <si>
    <t>113000</t>
  </si>
  <si>
    <t>1114000110</t>
  </si>
  <si>
    <t>הנחות הוראות קבע</t>
  </si>
  <si>
    <t>114000</t>
  </si>
  <si>
    <t>1115000110</t>
  </si>
  <si>
    <t>1115000420</t>
  </si>
  <si>
    <t>תווי שי חברות עירוניות</t>
  </si>
  <si>
    <t>115000</t>
  </si>
  <si>
    <t>1116000110</t>
  </si>
  <si>
    <t>הנחות סוציאליות</t>
  </si>
  <si>
    <t>116000</t>
  </si>
  <si>
    <t>1121000000</t>
  </si>
  <si>
    <t>**תעודות ואישורים**</t>
  </si>
  <si>
    <t>1121000220</t>
  </si>
  <si>
    <t>תעודות ואישורים</t>
  </si>
  <si>
    <t>1121000221</t>
  </si>
  <si>
    <t>תש' הוצ' גביה תושבים</t>
  </si>
  <si>
    <t>1121000692</t>
  </si>
  <si>
    <t>ו. החז' תאונות עובדים</t>
  </si>
  <si>
    <t>121000</t>
  </si>
  <si>
    <t>1130000420</t>
  </si>
  <si>
    <t>עצמאיות מ. האשה</t>
  </si>
  <si>
    <t>130000</t>
  </si>
  <si>
    <t>1131000690</t>
  </si>
  <si>
    <t>השתת' יזמים ראשון סטארטפ</t>
  </si>
  <si>
    <t>131000</t>
  </si>
  <si>
    <t>1161800420</t>
  </si>
  <si>
    <t>הכנסות מחשוב ח'ע</t>
  </si>
  <si>
    <t>161800</t>
  </si>
  <si>
    <t>1197000000</t>
  </si>
  <si>
    <t>**מענקים**</t>
  </si>
  <si>
    <t>1197000910</t>
  </si>
  <si>
    <t>פיצוי שכר מ.הפנים</t>
  </si>
  <si>
    <t>197000</t>
  </si>
  <si>
    <t>1198000000</t>
  </si>
  <si>
    <t>**קופות גמל משרד הפנים**</t>
  </si>
  <si>
    <t>1198000910</t>
  </si>
  <si>
    <t>קופות גמל משרד הפנים</t>
  </si>
  <si>
    <t>198000</t>
  </si>
  <si>
    <t>1199000990</t>
  </si>
  <si>
    <t>הכנסות בגין החלטות שיפוטיות</t>
  </si>
  <si>
    <t>199000</t>
  </si>
  <si>
    <t>1211000000</t>
  </si>
  <si>
    <t>**שירותים מקומיים**</t>
  </si>
  <si>
    <t>1211000690</t>
  </si>
  <si>
    <t>ברירת קנס שמירת סדר</t>
  </si>
  <si>
    <t>211000</t>
  </si>
  <si>
    <t>1211500000</t>
  </si>
  <si>
    <t>**פרוייקט מיחזור **</t>
  </si>
  <si>
    <t>1211500663</t>
  </si>
  <si>
    <t>מחזור פסולת אריזות</t>
  </si>
  <si>
    <t>1211500691</t>
  </si>
  <si>
    <t>מחזור פסולת בניין</t>
  </si>
  <si>
    <t>211500</t>
  </si>
  <si>
    <t>1211560000</t>
  </si>
  <si>
    <t>**גינון חב' עירונית**</t>
  </si>
  <si>
    <t>1211560221</t>
  </si>
  <si>
    <t>הפקדה בכריתת עצים</t>
  </si>
  <si>
    <t>211560</t>
  </si>
  <si>
    <t>1212300000</t>
  </si>
  <si>
    <t>**שירותי ניקיון**</t>
  </si>
  <si>
    <t>1212300220</t>
  </si>
  <si>
    <t>אג' פסול' מוצקה</t>
  </si>
  <si>
    <t>1212300221</t>
  </si>
  <si>
    <t>ניקוי מגרשים פרטיים</t>
  </si>
  <si>
    <t>1212300222</t>
  </si>
  <si>
    <t>דחסנים פרטיים</t>
  </si>
  <si>
    <t>212300</t>
  </si>
  <si>
    <t>1213200000</t>
  </si>
  <si>
    <t>**פיקוח תברואי**</t>
  </si>
  <si>
    <t>1213200220</t>
  </si>
  <si>
    <t>אגרת רשוי עסקים</t>
  </si>
  <si>
    <t>1213200221</t>
  </si>
  <si>
    <t>אגר' רשוי שלטים</t>
  </si>
  <si>
    <t>1213200222</t>
  </si>
  <si>
    <t>אגרת שימוש בשטחים ציבורים</t>
  </si>
  <si>
    <t>1213200690</t>
  </si>
  <si>
    <t>פרו' מיחזור נייר</t>
  </si>
  <si>
    <t>213200</t>
  </si>
  <si>
    <t>1214200000</t>
  </si>
  <si>
    <t>**שירות וטרנרי**</t>
  </si>
  <si>
    <t>1214200220</t>
  </si>
  <si>
    <t>1214200221</t>
  </si>
  <si>
    <t>כלבייה הובלה והסגר</t>
  </si>
  <si>
    <t>1214200290</t>
  </si>
  <si>
    <t>1214200910</t>
  </si>
  <si>
    <t>תחנה אזורית - רופא  וטרינר</t>
  </si>
  <si>
    <t>1214200990</t>
  </si>
  <si>
    <t>214200</t>
  </si>
  <si>
    <t>1222000000</t>
  </si>
  <si>
    <t>**בטחון**</t>
  </si>
  <si>
    <t>1231000000</t>
  </si>
  <si>
    <t>**משרד מהנדס הרשות**</t>
  </si>
  <si>
    <t>1231000220</t>
  </si>
  <si>
    <t>הכנסות משרותי הנדסה</t>
  </si>
  <si>
    <t>1231000221</t>
  </si>
  <si>
    <t>אגרת סימון מפות</t>
  </si>
  <si>
    <t>1231000222</t>
  </si>
  <si>
    <t>הכנ' הסדר מותנה</t>
  </si>
  <si>
    <t>231000</t>
  </si>
  <si>
    <t>1232000990</t>
  </si>
  <si>
    <t>השתת' מינהל התכנון</t>
  </si>
  <si>
    <t>232000</t>
  </si>
  <si>
    <t>1233100000</t>
  </si>
  <si>
    <t>**רישוי פיקוח על הבניה**</t>
  </si>
  <si>
    <t>1233100220</t>
  </si>
  <si>
    <t>אגרת רשיונות בניה</t>
  </si>
  <si>
    <t>1233100990</t>
  </si>
  <si>
    <t>הכנסה ממשרד הפנים רישוי בניה</t>
  </si>
  <si>
    <t>233100</t>
  </si>
  <si>
    <t>1242000000</t>
  </si>
  <si>
    <t>**כבישים ומדרכות**</t>
  </si>
  <si>
    <t>1242000990</t>
  </si>
  <si>
    <t>השתת' מ.התחבורה</t>
  </si>
  <si>
    <t>242000</t>
  </si>
  <si>
    <t>1242100420</t>
  </si>
  <si>
    <t>השתתפות בתי ספר אחזקת מזגנים</t>
  </si>
  <si>
    <t>242100</t>
  </si>
  <si>
    <t>1247200420</t>
  </si>
  <si>
    <t>השתתפות גורמי חוץ ניקיון</t>
  </si>
  <si>
    <t>247200</t>
  </si>
  <si>
    <t>1267000000</t>
  </si>
  <si>
    <t>1267000690</t>
  </si>
  <si>
    <t>הכנסות מביטוח</t>
  </si>
  <si>
    <t>267000</t>
  </si>
  <si>
    <t>1269000000</t>
  </si>
  <si>
    <t>**הכ' עירוניות שונות**</t>
  </si>
  <si>
    <t>1269000690</t>
  </si>
  <si>
    <t>הכנסות שונות</t>
  </si>
  <si>
    <t>269000</t>
  </si>
  <si>
    <t>1273000000</t>
  </si>
  <si>
    <t>**חב' עירונית**</t>
  </si>
  <si>
    <t>1273000690</t>
  </si>
  <si>
    <t>הוצאות שוטפות בצהרונים</t>
  </si>
  <si>
    <t>1273000925</t>
  </si>
  <si>
    <t>השת'מ. מדע לחב' העירונית</t>
  </si>
  <si>
    <t>1273000990</t>
  </si>
  <si>
    <t>העב' ממשלה לחב' העירונית</t>
  </si>
  <si>
    <t>273000</t>
  </si>
  <si>
    <t>1281000000</t>
  </si>
  <si>
    <t>**חב' לביטחון**</t>
  </si>
  <si>
    <t>1281000690</t>
  </si>
  <si>
    <t>חב' לביטחון - השלמה</t>
  </si>
  <si>
    <t>1281000990</t>
  </si>
  <si>
    <t>העב' ממשלה לחב' לביטחון</t>
  </si>
  <si>
    <t>281000</t>
  </si>
  <si>
    <t>1282000000</t>
  </si>
  <si>
    <t>**בימ"ש עירוני**</t>
  </si>
  <si>
    <t>1282000690</t>
  </si>
  <si>
    <t>בית משפט עירוני שונות</t>
  </si>
  <si>
    <t>282000</t>
  </si>
  <si>
    <t>1310000990</t>
  </si>
  <si>
    <t>פ.עיר ללא אלימות</t>
  </si>
  <si>
    <t>310000</t>
  </si>
  <si>
    <t>1311000000</t>
  </si>
  <si>
    <t>1311000420</t>
  </si>
  <si>
    <t>1311000920</t>
  </si>
  <si>
    <t>מודל מוסיקלי תמיכת משה"ח</t>
  </si>
  <si>
    <t>1311000921</t>
  </si>
  <si>
    <t>הכנס' משיפוצים משהח</t>
  </si>
  <si>
    <t>1311000930</t>
  </si>
  <si>
    <t>1311000931</t>
  </si>
  <si>
    <t>311000</t>
  </si>
  <si>
    <t>1311100920</t>
  </si>
  <si>
    <t>הכנסות מותנת ממשלה</t>
  </si>
  <si>
    <t>311100</t>
  </si>
  <si>
    <t>1311200920</t>
  </si>
  <si>
    <t>קבסיות ממשלה</t>
  </si>
  <si>
    <t>311200</t>
  </si>
  <si>
    <t>1311300420</t>
  </si>
  <si>
    <t>יוזמות פדגוגיות</t>
  </si>
  <si>
    <t>1311300921</t>
  </si>
  <si>
    <t>העשרה ח.מיוחד</t>
  </si>
  <si>
    <t>1311300923</t>
  </si>
  <si>
    <t>הכנסות ממשלה כלליות למקיפים</t>
  </si>
  <si>
    <t>1311300925</t>
  </si>
  <si>
    <t>1311300926</t>
  </si>
  <si>
    <t>תוכנית לאומית לנוער בסיכון</t>
  </si>
  <si>
    <t>311300</t>
  </si>
  <si>
    <t>1312200000</t>
  </si>
  <si>
    <t>1312200421</t>
  </si>
  <si>
    <t>1312200422</t>
  </si>
  <si>
    <t>השתתפות הורים</t>
  </si>
  <si>
    <t>1312200920</t>
  </si>
  <si>
    <t>השתתפות הממשלה לגנים</t>
  </si>
  <si>
    <t>1312200921</t>
  </si>
  <si>
    <t>אשכול גנים השתת' משה"ח</t>
  </si>
  <si>
    <t>1312200922</t>
  </si>
  <si>
    <t>אג"ש השתת' משה"ח</t>
  </si>
  <si>
    <t>1312200923</t>
  </si>
  <si>
    <t>1312200924</t>
  </si>
  <si>
    <t>סייעת שניה העשרה</t>
  </si>
  <si>
    <t>312200</t>
  </si>
  <si>
    <t>1312300410</t>
  </si>
  <si>
    <t>גנ"י ריתמיקה</t>
  </si>
  <si>
    <t>1312300920</t>
  </si>
  <si>
    <t>השת ממשלה גנים טרום חובה</t>
  </si>
  <si>
    <t>312300</t>
  </si>
  <si>
    <t>1313200000</t>
  </si>
  <si>
    <t>1313200220</t>
  </si>
  <si>
    <t>אגרת חינוך-ביתס</t>
  </si>
  <si>
    <t>1313200920</t>
  </si>
  <si>
    <t>השת ממשלה לבתי ספר יסודי</t>
  </si>
  <si>
    <t>1313200922</t>
  </si>
  <si>
    <t>דמי שיכפול סל לתלמיד</t>
  </si>
  <si>
    <t>1313200923</t>
  </si>
  <si>
    <t>1313200924</t>
  </si>
  <si>
    <t>סייעות טיפוליות</t>
  </si>
  <si>
    <t>1313200925</t>
  </si>
  <si>
    <t>אחזקת ביה"ס ניהול עצמי</t>
  </si>
  <si>
    <t>1313200927</t>
  </si>
  <si>
    <t>משה"ח בי"ס קיץ</t>
  </si>
  <si>
    <t>1313200928</t>
  </si>
  <si>
    <t>313200</t>
  </si>
  <si>
    <t>1314000000</t>
  </si>
  <si>
    <t>**חטיבת ביניים**</t>
  </si>
  <si>
    <t>1314000920</t>
  </si>
  <si>
    <t>חט"ב - השתת מ. החינוך</t>
  </si>
  <si>
    <t>1314000922</t>
  </si>
  <si>
    <t>דמי שיכפול_סל לתלמיד</t>
  </si>
  <si>
    <t>1314000923</t>
  </si>
  <si>
    <t>הזנת יוח"א משה"ח</t>
  </si>
  <si>
    <t>314000</t>
  </si>
  <si>
    <t>1315410000</t>
  </si>
  <si>
    <t>**אולפנה**</t>
  </si>
  <si>
    <t>1315410920</t>
  </si>
  <si>
    <t>אולפנה הכנס' משהח</t>
  </si>
  <si>
    <t>1315410922</t>
  </si>
  <si>
    <t>נתיב האולפנה דמי שכפול וחומרים</t>
  </si>
  <si>
    <t>315410</t>
  </si>
  <si>
    <t>1315710000</t>
  </si>
  <si>
    <t>1315710420</t>
  </si>
  <si>
    <t>שכ"ל יג'יד' השתת' תלמידים</t>
  </si>
  <si>
    <t>1315710920</t>
  </si>
  <si>
    <t>מקיף א' - השתת מ. החנוך</t>
  </si>
  <si>
    <t>1315710922</t>
  </si>
  <si>
    <t>מקיף א' דמי שכפול וחומרים</t>
  </si>
  <si>
    <t>1315710929</t>
  </si>
  <si>
    <t>פיצויים ומחלה מורים</t>
  </si>
  <si>
    <t>315710</t>
  </si>
  <si>
    <t>1315720000</t>
  </si>
  <si>
    <t>1315720920</t>
  </si>
  <si>
    <t>מקיף ב' - דתי השת מ. חנוך</t>
  </si>
  <si>
    <t>1315720922</t>
  </si>
  <si>
    <t>מקיף ב' דמי שכפול וחומרים</t>
  </si>
  <si>
    <t>315720</t>
  </si>
  <si>
    <t>1315730000</t>
  </si>
  <si>
    <t>1315730420</t>
  </si>
  <si>
    <t>שכ"ל י"ג-י"ד השת' תלמידים</t>
  </si>
  <si>
    <t>1315730920</t>
  </si>
  <si>
    <t>מקיף ג' - השתת מ. חנוך</t>
  </si>
  <si>
    <t>1315730922</t>
  </si>
  <si>
    <t>מקיף ג' דמי שכפול וחומרים</t>
  </si>
  <si>
    <t>1315730923</t>
  </si>
  <si>
    <t>315730</t>
  </si>
  <si>
    <t>1315740000</t>
  </si>
  <si>
    <t>1315740920</t>
  </si>
  <si>
    <t>מקיף ד' - השתת מ. חנוך</t>
  </si>
  <si>
    <t>1315740922</t>
  </si>
  <si>
    <t>מקיף ד' דמי שכפול וחומרים</t>
  </si>
  <si>
    <t>315740</t>
  </si>
  <si>
    <t>1315750000</t>
  </si>
  <si>
    <t>1315750920</t>
  </si>
  <si>
    <t>מקיף ה' - השתת מ. חנוך</t>
  </si>
  <si>
    <t>1315750922</t>
  </si>
  <si>
    <t>מקיף ה' דמי שכפול וחומרים</t>
  </si>
  <si>
    <t>315750</t>
  </si>
  <si>
    <t>1315760000</t>
  </si>
  <si>
    <t>1315760920</t>
  </si>
  <si>
    <t>מקיף ו' - השתת מ. חנוך</t>
  </si>
  <si>
    <t>1315760922</t>
  </si>
  <si>
    <t>מקיף ו' דמי שכפול וחומרים</t>
  </si>
  <si>
    <t>315760</t>
  </si>
  <si>
    <t>1315770000</t>
  </si>
  <si>
    <t>**מקיף ז**</t>
  </si>
  <si>
    <t>1315770420</t>
  </si>
  <si>
    <t>שכ"ל יג' יד' השתת' תלמידים</t>
  </si>
  <si>
    <t>1315770920</t>
  </si>
  <si>
    <t>מקיף ז' - השתת מ. חנוך</t>
  </si>
  <si>
    <t>1315770922</t>
  </si>
  <si>
    <t>מקיף ז' דמי שכפול וחומרים</t>
  </si>
  <si>
    <t>315770</t>
  </si>
  <si>
    <t>1315780000</t>
  </si>
  <si>
    <t>1315780920</t>
  </si>
  <si>
    <t>מקיף ח' השתת משה"ח</t>
  </si>
  <si>
    <t>1315780922</t>
  </si>
  <si>
    <t>מקיף ח' דמי שכפול וחומרים</t>
  </si>
  <si>
    <t>315780</t>
  </si>
  <si>
    <t>1315790000</t>
  </si>
  <si>
    <t>**מקיף ט**</t>
  </si>
  <si>
    <t>1315790920</t>
  </si>
  <si>
    <t>מקיף ט' השת' משה"ח</t>
  </si>
  <si>
    <t>1315790922</t>
  </si>
  <si>
    <t>מקיף ט' דמי שכפול וחומרים</t>
  </si>
  <si>
    <t>315790</t>
  </si>
  <si>
    <t>1315800000</t>
  </si>
  <si>
    <t>1315800920</t>
  </si>
  <si>
    <t>מקיף י' הששתפ' משה"ח</t>
  </si>
  <si>
    <t>1315800922</t>
  </si>
  <si>
    <t>מקיף י' דמי שכפול וחומרים</t>
  </si>
  <si>
    <t>315800</t>
  </si>
  <si>
    <t>1315810000</t>
  </si>
  <si>
    <t>**מקיף יא**</t>
  </si>
  <si>
    <t>1315810920</t>
  </si>
  <si>
    <t>מקיף יא' השתת' משה"ח</t>
  </si>
  <si>
    <t>1315810922</t>
  </si>
  <si>
    <t>מקיף יא' דמי שכפול וחומרים</t>
  </si>
  <si>
    <t>315810</t>
  </si>
  <si>
    <t>1315820000</t>
  </si>
  <si>
    <t>**מקיף יב**</t>
  </si>
  <si>
    <t>1315820920</t>
  </si>
  <si>
    <t>מקיף יב' השתת' משרד החינוך</t>
  </si>
  <si>
    <t>1315820922</t>
  </si>
  <si>
    <t>מקיף יב' דמי שכפול וחומרים</t>
  </si>
  <si>
    <t>1315820923</t>
  </si>
  <si>
    <t>הזנת יוח"א מקיף י"ב המעיין</t>
  </si>
  <si>
    <t>315820</t>
  </si>
  <si>
    <t>1315830000</t>
  </si>
  <si>
    <t>**מקיף יג**</t>
  </si>
  <si>
    <t>1315830920</t>
  </si>
  <si>
    <t>מקיף יג' השתתפות משה"ח.</t>
  </si>
  <si>
    <t>1315830922</t>
  </si>
  <si>
    <t>מקיף יג' דמי שכפול וחומרים</t>
  </si>
  <si>
    <t>315830</t>
  </si>
  <si>
    <t>1317000000</t>
  </si>
  <si>
    <t>*שירותים נוספים**</t>
  </si>
  <si>
    <t>317000</t>
  </si>
  <si>
    <t>1317110220</t>
  </si>
  <si>
    <t>אגרת שמירה</t>
  </si>
  <si>
    <t>317110</t>
  </si>
  <si>
    <t>1317200000</t>
  </si>
  <si>
    <t>**שירותים נוספים**</t>
  </si>
  <si>
    <t>1317200920</t>
  </si>
  <si>
    <t>מרכזיה פדגוגית-השתת משהח</t>
  </si>
  <si>
    <t>317200</t>
  </si>
  <si>
    <t>1317300420</t>
  </si>
  <si>
    <t>שרות פסיכולוגי חינוכי</t>
  </si>
  <si>
    <t>1317300920</t>
  </si>
  <si>
    <t>שרות פסיכולוגי -השת מ. חנ</t>
  </si>
  <si>
    <t>317300</t>
  </si>
  <si>
    <t>1317400220</t>
  </si>
  <si>
    <t>אגרת בריאות השן</t>
  </si>
  <si>
    <t>317400</t>
  </si>
  <si>
    <t>1317500220</t>
  </si>
  <si>
    <t>317500</t>
  </si>
  <si>
    <t>1317600420</t>
  </si>
  <si>
    <t>פרויקט רווחה חינוכית</t>
  </si>
  <si>
    <t>1317600920</t>
  </si>
  <si>
    <t>פרויקט רווחה מ. חנוך</t>
  </si>
  <si>
    <t>1317600921</t>
  </si>
  <si>
    <t>מועד' משותפות</t>
  </si>
  <si>
    <t>317600</t>
  </si>
  <si>
    <t>1317800420</t>
  </si>
  <si>
    <t>השתתפות תל' בהסעות</t>
  </si>
  <si>
    <t>1317800430</t>
  </si>
  <si>
    <t>השתת' רשויות בלווי הסעות</t>
  </si>
  <si>
    <t>1317800920</t>
  </si>
  <si>
    <t>הסעת ילדים השת מ. חנוך</t>
  </si>
  <si>
    <t>1317800921</t>
  </si>
  <si>
    <t>דמי ליווי הסעות</t>
  </si>
  <si>
    <t>317800</t>
  </si>
  <si>
    <t>1317900430</t>
  </si>
  <si>
    <t>שכר לימוד תלמידי חוץ</t>
  </si>
  <si>
    <t>317900</t>
  </si>
  <si>
    <t>1318000000</t>
  </si>
  <si>
    <t>1318000421</t>
  </si>
  <si>
    <t>מכללת הורים</t>
  </si>
  <si>
    <t>318000</t>
  </si>
  <si>
    <t>1323000420</t>
  </si>
  <si>
    <t>ספריות- השת' תושבים</t>
  </si>
  <si>
    <t>323000</t>
  </si>
  <si>
    <t>1325200666</t>
  </si>
  <si>
    <t>החזר הלוואה תזמורת</t>
  </si>
  <si>
    <t>325200</t>
  </si>
  <si>
    <t>1327000000</t>
  </si>
  <si>
    <t>**תרבות תורנית**</t>
  </si>
  <si>
    <t>1327000420</t>
  </si>
  <si>
    <t>השתת' תושבים תרבות חרדית</t>
  </si>
  <si>
    <t>1327000421</t>
  </si>
  <si>
    <t>עצמיות ת.תורנית</t>
  </si>
  <si>
    <t>1327000990</t>
  </si>
  <si>
    <t xml:space="preserve"> השתת' מ.חינוך</t>
  </si>
  <si>
    <t>327000</t>
  </si>
  <si>
    <t>1328200000</t>
  </si>
  <si>
    <t>**נוער**</t>
  </si>
  <si>
    <t>1328200420</t>
  </si>
  <si>
    <t>בתי נוער הכנסות עצמיות</t>
  </si>
  <si>
    <t>1328200990</t>
  </si>
  <si>
    <t>בתי נוער משרד החינוך</t>
  </si>
  <si>
    <t>328200</t>
  </si>
  <si>
    <t>1329300000</t>
  </si>
  <si>
    <t>**ספורט**</t>
  </si>
  <si>
    <t>329300</t>
  </si>
  <si>
    <t>1341000000</t>
  </si>
  <si>
    <t>**מינהל הרווחה**</t>
  </si>
  <si>
    <t>1341000420</t>
  </si>
  <si>
    <t>הכנסות תאום הורי</t>
  </si>
  <si>
    <t>1341000930</t>
  </si>
  <si>
    <t>מינהל הרווחה אירגוניות</t>
  </si>
  <si>
    <t>1341000931</t>
  </si>
  <si>
    <t>הכנסה מותנה ממשל'</t>
  </si>
  <si>
    <t>1341000933</t>
  </si>
  <si>
    <t>341000</t>
  </si>
  <si>
    <t>1342200000</t>
  </si>
  <si>
    <t>**צרכים מיוחדים**</t>
  </si>
  <si>
    <t>1342200420</t>
  </si>
  <si>
    <t>צרכים מיוחדים צעירים</t>
  </si>
  <si>
    <t>1342200930</t>
  </si>
  <si>
    <t>צרכים מיוחדים למשפחה</t>
  </si>
  <si>
    <t>1342200931</t>
  </si>
  <si>
    <t>סיוע למשפ' עניות עם ילדים</t>
  </si>
  <si>
    <t>1342200932</t>
  </si>
  <si>
    <t>342200</t>
  </si>
  <si>
    <t>1342210420</t>
  </si>
  <si>
    <t>הכ' עצמיות מרכז אלימות</t>
  </si>
  <si>
    <t>1342210421</t>
  </si>
  <si>
    <t>הכ' עצמיות דרי רחוב</t>
  </si>
  <si>
    <t>1342210930</t>
  </si>
  <si>
    <t>דרי רחוב אלימות ואלכוהול ממשלה</t>
  </si>
  <si>
    <t>342210</t>
  </si>
  <si>
    <t>1342220930</t>
  </si>
  <si>
    <t>342220</t>
  </si>
  <si>
    <t>1342230930</t>
  </si>
  <si>
    <t>מרכז טיפול באלימות</t>
  </si>
  <si>
    <t>342230</t>
  </si>
  <si>
    <t>1342240930</t>
  </si>
  <si>
    <t>342240</t>
  </si>
  <si>
    <t>1342400420</t>
  </si>
  <si>
    <t>יעוץ נשואין השתת קרובים</t>
  </si>
  <si>
    <t>1342400930</t>
  </si>
  <si>
    <t>טיפול במשפחה - הכנסות</t>
  </si>
  <si>
    <t>342400</t>
  </si>
  <si>
    <t>1343500000</t>
  </si>
  <si>
    <t>**שרותים לילד**</t>
  </si>
  <si>
    <t>1343500420</t>
  </si>
  <si>
    <t>מועדוניות קרובים</t>
  </si>
  <si>
    <t>1343500930</t>
  </si>
  <si>
    <t>ילדים במועדוניות ממשלה</t>
  </si>
  <si>
    <t>1343500931</t>
  </si>
  <si>
    <t>343500</t>
  </si>
  <si>
    <t>1343800420</t>
  </si>
  <si>
    <t>עבר לסעיף 024/38343</t>
  </si>
  <si>
    <t>343800</t>
  </si>
  <si>
    <t>1343820420</t>
  </si>
  <si>
    <t>קהילה 0002 עצמיות</t>
  </si>
  <si>
    <t>1343820930</t>
  </si>
  <si>
    <t>קהילה 0002 ממשלה</t>
  </si>
  <si>
    <t>1343820931</t>
  </si>
  <si>
    <t>343820</t>
  </si>
  <si>
    <t>1343830420</t>
  </si>
  <si>
    <t>ילדים בפנימיות קרובים</t>
  </si>
  <si>
    <t>1343830930</t>
  </si>
  <si>
    <t>אחזקת ילדים בפנימיה-ממשלה</t>
  </si>
  <si>
    <t>343830</t>
  </si>
  <si>
    <t>1343900420</t>
  </si>
  <si>
    <t>השתת קרובים מעונות</t>
  </si>
  <si>
    <t>1343900930</t>
  </si>
  <si>
    <t>אחזקת ילדים במעונות-ממשלה</t>
  </si>
  <si>
    <t>1343900931</t>
  </si>
  <si>
    <t>השתת הממשלה לאומנה ומשפחת</t>
  </si>
  <si>
    <t>343900</t>
  </si>
  <si>
    <t>1344300000</t>
  </si>
  <si>
    <t>**שירותים לזקן**</t>
  </si>
  <si>
    <t>1344300420</t>
  </si>
  <si>
    <t>קשישים במעונות - קרובים</t>
  </si>
  <si>
    <t>1344300930</t>
  </si>
  <si>
    <t>קשישים במעונות ממשלה</t>
  </si>
  <si>
    <t>344300</t>
  </si>
  <si>
    <t>1344400420</t>
  </si>
  <si>
    <t>שרותים לזקן השתת' קרובים</t>
  </si>
  <si>
    <t>1344400930</t>
  </si>
  <si>
    <t>שרותים לזקן השתתפות ממשלה</t>
  </si>
  <si>
    <t>344400</t>
  </si>
  <si>
    <t>1344410930</t>
  </si>
  <si>
    <t>ניצולי שואה</t>
  </si>
  <si>
    <t>344410</t>
  </si>
  <si>
    <t>1344500420</t>
  </si>
  <si>
    <t>הכנסות כיתות ותיקים</t>
  </si>
  <si>
    <t>1344500421</t>
  </si>
  <si>
    <t>הסעות למועדון גמלאים</t>
  </si>
  <si>
    <t>1344500930</t>
  </si>
  <si>
    <t>מועדונים לזקנים</t>
  </si>
  <si>
    <t>344500</t>
  </si>
  <si>
    <t>1345100000</t>
  </si>
  <si>
    <t>**שירותים למוגבלים**</t>
  </si>
  <si>
    <t>1345100420</t>
  </si>
  <si>
    <t>מפגרים במוסד - קרובים</t>
  </si>
  <si>
    <t>1345100421</t>
  </si>
  <si>
    <t>מאוטיסטים קרובים</t>
  </si>
  <si>
    <t>1345100440</t>
  </si>
  <si>
    <t>מרכזי יום שיקומי/קופ"ח</t>
  </si>
  <si>
    <t>1345100930</t>
  </si>
  <si>
    <t>מפגרים במוסדות</t>
  </si>
  <si>
    <t>345100</t>
  </si>
  <si>
    <t>1345200420</t>
  </si>
  <si>
    <t>מעון ורד  קרובים</t>
  </si>
  <si>
    <t>1345200740</t>
  </si>
  <si>
    <t>הכנסות "קרן שלם"</t>
  </si>
  <si>
    <t>1345200930</t>
  </si>
  <si>
    <t>מעון ורד חצב- ממשלה</t>
  </si>
  <si>
    <t>345200</t>
  </si>
  <si>
    <t>1345210420</t>
  </si>
  <si>
    <t>חצב קרובים</t>
  </si>
  <si>
    <t>345210</t>
  </si>
  <si>
    <t>1345220420</t>
  </si>
  <si>
    <t>בית מיטל קרובים</t>
  </si>
  <si>
    <t>1345220421</t>
  </si>
  <si>
    <t>הכנסות מים וחשמל בית מיטל</t>
  </si>
  <si>
    <t>345220</t>
  </si>
  <si>
    <t>1345230420</t>
  </si>
  <si>
    <t>מועדונית בלקינד קרובים</t>
  </si>
  <si>
    <t>345230</t>
  </si>
  <si>
    <t>1345300930</t>
  </si>
  <si>
    <t>שירותים תומכים למפגר</t>
  </si>
  <si>
    <t>345300</t>
  </si>
  <si>
    <t>1345400420</t>
  </si>
  <si>
    <t>מע"ש - השתת קרובים</t>
  </si>
  <si>
    <t>1345400421</t>
  </si>
  <si>
    <t>שכר מע"ש-צ'יימס</t>
  </si>
  <si>
    <t>1345400930</t>
  </si>
  <si>
    <t>מע"ש ממשלה</t>
  </si>
  <si>
    <t>345400</t>
  </si>
  <si>
    <t>1346300000</t>
  </si>
  <si>
    <t>**שירותי שיקום**</t>
  </si>
  <si>
    <t>1346300930</t>
  </si>
  <si>
    <t>שיקום העיוור ממשלה</t>
  </si>
  <si>
    <t>346300</t>
  </si>
  <si>
    <t>1346500420</t>
  </si>
  <si>
    <t>נכים במוסד - השתת קרובים</t>
  </si>
  <si>
    <t>1346500930</t>
  </si>
  <si>
    <t>נכים במוסד - ממשלה</t>
  </si>
  <si>
    <t>346500</t>
  </si>
  <si>
    <t>1346700930</t>
  </si>
  <si>
    <t>נכים בקהילה - השתת מ</t>
  </si>
  <si>
    <t>1346700931</t>
  </si>
  <si>
    <t>הסעות ולווי שיקום נכים</t>
  </si>
  <si>
    <t>346700</t>
  </si>
  <si>
    <t>1346800930</t>
  </si>
  <si>
    <t>שיקום חרשים - ממשלה</t>
  </si>
  <si>
    <t>346800</t>
  </si>
  <si>
    <t>1347100000</t>
  </si>
  <si>
    <t>**שירותי תיקון**</t>
  </si>
  <si>
    <t>1347100920</t>
  </si>
  <si>
    <t>השתת' משה"ח לנוער</t>
  </si>
  <si>
    <t>1347100930</t>
  </si>
  <si>
    <t>השתת ממשלה למען הנוע</t>
  </si>
  <si>
    <t>347100</t>
  </si>
  <si>
    <t>1347110930</t>
  </si>
  <si>
    <t>תקיפה מינית ממשלה</t>
  </si>
  <si>
    <t>347110</t>
  </si>
  <si>
    <t>1347300420</t>
  </si>
  <si>
    <t>מרכז לסמים</t>
  </si>
  <si>
    <t>1347300790</t>
  </si>
  <si>
    <t>מטה מאבק בסמים</t>
  </si>
  <si>
    <t>1347300791</t>
  </si>
  <si>
    <t>1347300793</t>
  </si>
  <si>
    <t>שיקום האסיר</t>
  </si>
  <si>
    <t>1347300930</t>
  </si>
  <si>
    <t>הכנ' סמים רווחה</t>
  </si>
  <si>
    <t>347300</t>
  </si>
  <si>
    <t>1347400930</t>
  </si>
  <si>
    <t>מפת"ן השתת ממשלה</t>
  </si>
  <si>
    <t>347400</t>
  </si>
  <si>
    <t>1348200000</t>
  </si>
  <si>
    <t>1348200420</t>
  </si>
  <si>
    <t>348200</t>
  </si>
  <si>
    <t>1348300930</t>
  </si>
  <si>
    <t>התנדבות משרד הרווחה</t>
  </si>
  <si>
    <t>348300</t>
  </si>
  <si>
    <t>1349000000</t>
  </si>
  <si>
    <t>1349000930</t>
  </si>
  <si>
    <t>הכנס קליטת רווחה-מ.רווחה</t>
  </si>
  <si>
    <t>1349000931</t>
  </si>
  <si>
    <t>משרד ראש הממשלה לדרך החדשה</t>
  </si>
  <si>
    <t>349000</t>
  </si>
  <si>
    <t>1349010930</t>
  </si>
  <si>
    <t>349010</t>
  </si>
  <si>
    <t>1349030930</t>
  </si>
  <si>
    <t>349030</t>
  </si>
  <si>
    <t>1349080930</t>
  </si>
  <si>
    <t>349080</t>
  </si>
  <si>
    <t>1349090930</t>
  </si>
  <si>
    <t>349090</t>
  </si>
  <si>
    <t>1349110420</t>
  </si>
  <si>
    <t>1349110950</t>
  </si>
  <si>
    <t>מוקד קליטה אתיופיה</t>
  </si>
  <si>
    <t>349110</t>
  </si>
  <si>
    <t>1369000000</t>
  </si>
  <si>
    <t>**אגף קליטה**</t>
  </si>
  <si>
    <t>1369000420</t>
  </si>
  <si>
    <t>תקבולים עולים</t>
  </si>
  <si>
    <t>1369000990</t>
  </si>
  <si>
    <t>מט"י משרד הקליטה</t>
  </si>
  <si>
    <t>369000</t>
  </si>
  <si>
    <t>1379000000</t>
  </si>
  <si>
    <t>**איכות הסביבה**</t>
  </si>
  <si>
    <t>1379000690</t>
  </si>
  <si>
    <t>פרוייקטים מותנה</t>
  </si>
  <si>
    <t>1379000990</t>
  </si>
  <si>
    <t>י. לאיכות הסביבה -ממשלה</t>
  </si>
  <si>
    <t>379000</t>
  </si>
  <si>
    <t>1433000000</t>
  </si>
  <si>
    <t>**נכסים**</t>
  </si>
  <si>
    <t>1433000640</t>
  </si>
  <si>
    <t>שכ"ד מנכסי עירייה</t>
  </si>
  <si>
    <t>433000</t>
  </si>
  <si>
    <t>1441000690</t>
  </si>
  <si>
    <t>הכנסה ממכירת רכבים</t>
  </si>
  <si>
    <t>441000</t>
  </si>
  <si>
    <t>1481000000</t>
  </si>
  <si>
    <t>**מפעלים אחרים**</t>
  </si>
  <si>
    <t>1481000663</t>
  </si>
  <si>
    <t>דמי ניהול ממני"ב</t>
  </si>
  <si>
    <t>481000</t>
  </si>
  <si>
    <t>1511000660</t>
  </si>
  <si>
    <t>ריבית משונים</t>
  </si>
  <si>
    <t>1511000661</t>
  </si>
  <si>
    <t>ריבית מבנקים</t>
  </si>
  <si>
    <t>511000</t>
  </si>
  <si>
    <t>1513000000</t>
  </si>
  <si>
    <t>**תקבולים מהחזר הוצאות**</t>
  </si>
  <si>
    <t>1513000510</t>
  </si>
  <si>
    <t>החזרת הוצאות משנים</t>
  </si>
  <si>
    <t>513000</t>
  </si>
  <si>
    <t>1591900000</t>
  </si>
  <si>
    <t>**החזרות מקרנות**</t>
  </si>
  <si>
    <t>1591900590</t>
  </si>
  <si>
    <t>הכנסות מקרנות</t>
  </si>
  <si>
    <t>591900</t>
  </si>
  <si>
    <t>1594000000</t>
  </si>
  <si>
    <t>**הכנסות מיוחדות**</t>
  </si>
  <si>
    <t>1594000690</t>
  </si>
  <si>
    <t>הכנסות מקנסות קבלנים</t>
  </si>
  <si>
    <t>1594000693</t>
  </si>
  <si>
    <t>קנסות בטיחות בעבודה</t>
  </si>
  <si>
    <t>1594000694</t>
  </si>
  <si>
    <t>החז מקרן פנסיה תקצ</t>
  </si>
  <si>
    <t>1594000697</t>
  </si>
  <si>
    <t>פרעון הלוואה תזמורת</t>
  </si>
  <si>
    <t>594000</t>
  </si>
  <si>
    <t>1599200000</t>
  </si>
  <si>
    <t>**מענקים ומלוות**</t>
  </si>
  <si>
    <t>1599200690</t>
  </si>
  <si>
    <t>ביטול חו"ז הפרשה</t>
  </si>
  <si>
    <t>1599200691</t>
  </si>
  <si>
    <t>עודף משנים קודמות</t>
  </si>
  <si>
    <t>1599200692</t>
  </si>
  <si>
    <t>דיוידנד מחברות בת</t>
  </si>
  <si>
    <t>599200</t>
  </si>
  <si>
    <t>סה"כ תקציב הכנסות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</si>
</sst>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charset val="177"/>
      <scheme val="minor"/>
    </font>
    <font>
      <b/>
      <u/>
      <sz val="12"/>
      <color theme="1"/>
      <name val="Tahoma"/>
      <family val="2"/>
    </font>
    <font>
      <b/>
      <sz val="10"/>
      <color theme="1"/>
      <name val="Andale WT"/>
      <charset val="177"/>
    </font>
    <font>
      <sz val="8"/>
      <color rgb="FF333333"/>
      <name val="Andale WT"/>
      <family val="2"/>
    </font>
    <font>
      <b/>
      <sz val="8"/>
      <color rgb="FF333333"/>
      <name val="Andale WT"/>
      <charset val="177"/>
    </font>
    <font>
      <sz val="8"/>
      <color rgb="FF454545"/>
      <name val="Andale WT"/>
      <family val="2"/>
    </font>
    <font>
      <sz val="10"/>
      <color theme="1"/>
      <name val="Andale WT"/>
      <family val="2"/>
    </font>
    <font>
      <b/>
      <sz val="8"/>
      <color rgb="FF222222"/>
      <name val="Andale WT"/>
      <family val="2"/>
    </font>
    <font>
      <b/>
      <sz val="10"/>
      <color theme="1"/>
      <name val="Tahoma"/>
      <family val="2"/>
    </font>
    <font>
      <b/>
      <sz val="9"/>
      <color rgb="FF444444"/>
      <name val="Andale WT"/>
      <family val="2"/>
    </font>
    <font>
      <b/>
      <sz val="9"/>
      <color rgb="FF444444"/>
      <name val="Andale WT"/>
      <charset val="177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3" borderId="9" xfId="0" applyFont="1" applyFill="1" applyBorder="1" applyAlignment="1">
      <alignment vertical="top"/>
    </xf>
    <xf numFmtId="0" fontId="4" fillId="2" borderId="10" xfId="0" applyFont="1" applyFill="1" applyBorder="1" applyAlignment="1">
      <alignment horizontal="right" vertical="top"/>
    </xf>
    <xf numFmtId="0" fontId="0" fillId="0" borderId="11" xfId="0" applyBorder="1"/>
    <xf numFmtId="0" fontId="0" fillId="0" borderId="10" xfId="0" applyBorder="1"/>
    <xf numFmtId="0" fontId="3" fillId="3" borderId="12" xfId="0" applyFont="1" applyFill="1" applyBorder="1" applyAlignment="1">
      <alignment vertical="top"/>
    </xf>
    <xf numFmtId="0" fontId="3" fillId="3" borderId="13" xfId="0" applyFont="1" applyFill="1" applyBorder="1" applyAlignment="1">
      <alignment horizontal="right" vertical="top"/>
    </xf>
    <xf numFmtId="3" fontId="5" fillId="0" borderId="14" xfId="0" applyNumberFormat="1" applyFont="1" applyBorder="1" applyAlignment="1">
      <alignment horizontal="right" vertical="top"/>
    </xf>
    <xf numFmtId="3" fontId="5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0" borderId="13" xfId="0" applyBorder="1"/>
    <xf numFmtId="0" fontId="6" fillId="4" borderId="12" xfId="0" applyFont="1" applyFill="1" applyBorder="1" applyAlignment="1">
      <alignment vertical="center"/>
    </xf>
    <xf numFmtId="3" fontId="7" fillId="5" borderId="14" xfId="0" applyNumberFormat="1" applyFont="1" applyFill="1" applyBorder="1" applyAlignment="1">
      <alignment horizontal="right" vertical="top"/>
    </xf>
    <xf numFmtId="3" fontId="7" fillId="5" borderId="13" xfId="0" applyNumberFormat="1" applyFont="1" applyFill="1" applyBorder="1" applyAlignment="1">
      <alignment horizontal="right" vertical="top"/>
    </xf>
    <xf numFmtId="0" fontId="4" fillId="2" borderId="13" xfId="0" applyFont="1" applyFill="1" applyBorder="1" applyAlignment="1">
      <alignment horizontal="right" vertical="top"/>
    </xf>
    <xf numFmtId="0" fontId="0" fillId="4" borderId="12" xfId="0" applyFill="1" applyBorder="1"/>
    <xf numFmtId="0" fontId="6" fillId="4" borderId="13" xfId="0" applyFont="1" applyFill="1" applyBorder="1" applyAlignment="1">
      <alignment vertical="center"/>
    </xf>
    <xf numFmtId="0" fontId="0" fillId="5" borderId="14" xfId="0" applyFill="1" applyBorder="1"/>
    <xf numFmtId="0" fontId="0" fillId="5" borderId="13" xfId="0" applyFill="1" applyBorder="1"/>
    <xf numFmtId="0" fontId="6" fillId="4" borderId="15" xfId="0" applyFont="1" applyFill="1" applyBorder="1" applyAlignment="1">
      <alignment vertical="center"/>
    </xf>
    <xf numFmtId="3" fontId="7" fillId="5" borderId="17" xfId="0" applyNumberFormat="1" applyFont="1" applyFill="1" applyBorder="1" applyAlignment="1">
      <alignment horizontal="right" vertical="top"/>
    </xf>
    <xf numFmtId="3" fontId="7" fillId="5" borderId="16" xfId="0" applyNumberFormat="1" applyFont="1" applyFill="1" applyBorder="1" applyAlignment="1">
      <alignment horizontal="right" vertical="top"/>
    </xf>
    <xf numFmtId="3" fontId="5" fillId="0" borderId="16" xfId="0" applyNumberFormat="1" applyFont="1" applyBorder="1" applyAlignment="1">
      <alignment horizontal="right" vertical="top"/>
    </xf>
    <xf numFmtId="3" fontId="9" fillId="2" borderId="8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/>
    </xf>
    <xf numFmtId="0" fontId="1" fillId="0" borderId="0" xfId="0" applyFont="1"/>
    <xf numFmtId="0" fontId="2" fillId="6" borderId="18" xfId="0" applyFont="1" applyFill="1" applyBorder="1" applyAlignment="1">
      <alignment horizontal="right" vertical="center" wrapText="1"/>
    </xf>
    <xf numFmtId="0" fontId="2" fillId="6" borderId="19" xfId="0" applyFont="1" applyFill="1" applyBorder="1" applyAlignment="1">
      <alignment horizontal="right" vertical="center" wrapText="1"/>
    </xf>
    <xf numFmtId="0" fontId="2" fillId="6" borderId="20" xfId="0" applyFont="1" applyFill="1" applyBorder="1" applyAlignment="1">
      <alignment vertical="center" wrapText="1"/>
    </xf>
    <xf numFmtId="0" fontId="2" fillId="6" borderId="19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horizontal="right" vertical="top"/>
    </xf>
    <xf numFmtId="0" fontId="6" fillId="4" borderId="21" xfId="0" applyFont="1" applyFill="1" applyBorder="1" applyAlignment="1">
      <alignment vertical="center"/>
    </xf>
    <xf numFmtId="3" fontId="10" fillId="6" borderId="24" xfId="0" applyNumberFormat="1" applyFont="1" applyFill="1" applyBorder="1" applyAlignment="1">
      <alignment horizontal="center"/>
    </xf>
    <xf numFmtId="3" fontId="10" fillId="6" borderId="23" xfId="0" applyNumberFormat="1" applyFont="1" applyFill="1" applyBorder="1" applyAlignment="1">
      <alignment horizontal="center"/>
    </xf>
    <xf numFmtId="0" fontId="0" fillId="4" borderId="13" xfId="0" applyFill="1" applyBorder="1" applyAlignment="1"/>
    <xf numFmtId="0" fontId="6" fillId="4" borderId="12" xfId="0" applyFont="1" applyFill="1" applyBorder="1" applyAlignment="1">
      <alignment horizontal="left" vertical="center"/>
    </xf>
    <xf numFmtId="0" fontId="8" fillId="6" borderId="22" xfId="0" applyFont="1" applyFill="1" applyBorder="1" applyAlignment="1"/>
    <xf numFmtId="0" fontId="8" fillId="6" borderId="23" xfId="0" applyFont="1" applyFill="1" applyBorder="1" applyAlignment="1"/>
    <xf numFmtId="0" fontId="0" fillId="4" borderId="16" xfId="0" applyFill="1" applyBorder="1" applyAlignment="1"/>
    <xf numFmtId="0" fontId="8" fillId="2" borderId="6" xfId="0" applyFont="1" applyFill="1" applyBorder="1" applyAlignment="1"/>
    <xf numFmtId="0" fontId="8" fillId="2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7"/>
  <sheetViews>
    <sheetView rightToLeft="1" tabSelected="1" topLeftCell="A325" workbookViewId="0">
      <selection activeCell="J267" sqref="J267"/>
    </sheetView>
  </sheetViews>
  <sheetFormatPr defaultRowHeight="14.25"/>
  <cols>
    <col min="1" max="1" width="7.875" bestFit="1" customWidth="1"/>
    <col min="2" max="2" width="19.875" bestFit="1" customWidth="1"/>
    <col min="3" max="3" width="11.75" customWidth="1"/>
    <col min="4" max="4" width="11.25" bestFit="1" customWidth="1"/>
    <col min="5" max="5" width="11.25" customWidth="1"/>
    <col min="6" max="6" width="11.25" bestFit="1" customWidth="1"/>
  </cols>
  <sheetData>
    <row r="1" spans="1:6" ht="24" customHeight="1">
      <c r="B1" s="37" t="s">
        <v>2897</v>
      </c>
      <c r="D1" s="37"/>
      <c r="E1" s="37"/>
    </row>
    <row r="2" spans="1:6" ht="24" customHeight="1" thickBot="1">
      <c r="B2" s="37"/>
      <c r="D2" s="37"/>
      <c r="E2" s="37"/>
    </row>
    <row r="3" spans="1:6" s="12" customFormat="1" ht="40.5" customHeight="1">
      <c r="A3" s="38" t="s">
        <v>1</v>
      </c>
      <c r="B3" s="39" t="s">
        <v>2</v>
      </c>
      <c r="C3" s="40" t="s">
        <v>3</v>
      </c>
      <c r="D3" s="41" t="s">
        <v>4</v>
      </c>
      <c r="E3" s="41" t="s">
        <v>5</v>
      </c>
      <c r="F3" s="41" t="s">
        <v>2898</v>
      </c>
    </row>
    <row r="4" spans="1:6">
      <c r="A4" s="17" t="s">
        <v>2899</v>
      </c>
      <c r="B4" s="42" t="s">
        <v>2900</v>
      </c>
      <c r="C4" s="21"/>
      <c r="D4" s="22"/>
      <c r="E4" s="22"/>
      <c r="F4" s="22"/>
    </row>
    <row r="5" spans="1:6">
      <c r="A5" s="17" t="s">
        <v>2901</v>
      </c>
      <c r="B5" s="18" t="s">
        <v>2902</v>
      </c>
      <c r="C5" s="19">
        <v>-1022000000</v>
      </c>
      <c r="D5" s="20">
        <v>-1022000000</v>
      </c>
      <c r="E5" s="20">
        <f>C5-D5</f>
        <v>0</v>
      </c>
      <c r="F5" s="20">
        <v>-661825300</v>
      </c>
    </row>
    <row r="6" spans="1:6">
      <c r="A6" s="17" t="s">
        <v>2903</v>
      </c>
      <c r="B6" s="18" t="s">
        <v>2904</v>
      </c>
      <c r="C6" s="21"/>
      <c r="D6" s="22"/>
      <c r="E6" s="20">
        <f t="shared" ref="E6:E69" si="0">C6-D6</f>
        <v>0</v>
      </c>
      <c r="F6" s="20">
        <v>-9900</v>
      </c>
    </row>
    <row r="7" spans="1:6">
      <c r="A7" s="23" t="s">
        <v>2905</v>
      </c>
      <c r="B7" s="46"/>
      <c r="C7" s="24">
        <v>-1022000000</v>
      </c>
      <c r="D7" s="25">
        <f>SUM(D5:D6)</f>
        <v>-1022000000</v>
      </c>
      <c r="E7" s="20">
        <f t="shared" si="0"/>
        <v>0</v>
      </c>
      <c r="F7" s="25">
        <v>-661835200</v>
      </c>
    </row>
    <row r="8" spans="1:6">
      <c r="A8" s="17" t="s">
        <v>2906</v>
      </c>
      <c r="B8" s="18" t="s">
        <v>2907</v>
      </c>
      <c r="C8" s="21"/>
      <c r="D8" s="22"/>
      <c r="E8" s="20">
        <f t="shared" si="0"/>
        <v>0</v>
      </c>
      <c r="F8" s="20">
        <v>-595400</v>
      </c>
    </row>
    <row r="9" spans="1:6">
      <c r="A9" s="23" t="s">
        <v>2908</v>
      </c>
      <c r="B9" s="46"/>
      <c r="C9" s="29"/>
      <c r="D9" s="30"/>
      <c r="E9" s="20">
        <f t="shared" si="0"/>
        <v>0</v>
      </c>
      <c r="F9" s="25">
        <v>-595400</v>
      </c>
    </row>
    <row r="10" spans="1:6">
      <c r="A10" s="17" t="s">
        <v>2909</v>
      </c>
      <c r="B10" s="18" t="s">
        <v>2910</v>
      </c>
      <c r="C10" s="21"/>
      <c r="D10" s="22"/>
      <c r="E10" s="20">
        <f t="shared" si="0"/>
        <v>0</v>
      </c>
      <c r="F10" s="20">
        <v>-1560800</v>
      </c>
    </row>
    <row r="11" spans="1:6">
      <c r="A11" s="23" t="s">
        <v>2911</v>
      </c>
      <c r="B11" s="46"/>
      <c r="C11" s="29"/>
      <c r="D11" s="30"/>
      <c r="E11" s="20">
        <f t="shared" si="0"/>
        <v>0</v>
      </c>
      <c r="F11" s="25">
        <v>-1560800</v>
      </c>
    </row>
    <row r="12" spans="1:6">
      <c r="A12" s="17" t="s">
        <v>2912</v>
      </c>
      <c r="B12" s="18" t="s">
        <v>2889</v>
      </c>
      <c r="C12" s="21"/>
      <c r="D12" s="22"/>
      <c r="E12" s="20">
        <f t="shared" si="0"/>
        <v>0</v>
      </c>
      <c r="F12" s="20">
        <v>-58087700</v>
      </c>
    </row>
    <row r="13" spans="1:6">
      <c r="A13" s="17" t="s">
        <v>2913</v>
      </c>
      <c r="B13" s="18" t="s">
        <v>2914</v>
      </c>
      <c r="C13" s="21"/>
      <c r="D13" s="20">
        <v>-992000</v>
      </c>
      <c r="E13" s="20">
        <f t="shared" si="0"/>
        <v>992000</v>
      </c>
      <c r="F13" s="20">
        <v>-991500</v>
      </c>
    </row>
    <row r="14" spans="1:6">
      <c r="A14" s="23" t="s">
        <v>2915</v>
      </c>
      <c r="B14" s="46"/>
      <c r="C14" s="29"/>
      <c r="D14" s="25">
        <v>-992000</v>
      </c>
      <c r="E14" s="20">
        <f t="shared" si="0"/>
        <v>992000</v>
      </c>
      <c r="F14" s="25">
        <v>-59079200</v>
      </c>
    </row>
    <row r="15" spans="1:6">
      <c r="A15" s="17" t="s">
        <v>2916</v>
      </c>
      <c r="B15" s="18" t="s">
        <v>2917</v>
      </c>
      <c r="C15" s="21"/>
      <c r="D15" s="22"/>
      <c r="E15" s="20">
        <f t="shared" si="0"/>
        <v>0</v>
      </c>
      <c r="F15" s="20">
        <v>-1542100</v>
      </c>
    </row>
    <row r="16" spans="1:6">
      <c r="A16" s="23" t="s">
        <v>2918</v>
      </c>
      <c r="B16" s="46"/>
      <c r="C16" s="29"/>
      <c r="D16" s="30"/>
      <c r="E16" s="20">
        <f t="shared" si="0"/>
        <v>0</v>
      </c>
      <c r="F16" s="25">
        <v>-1542100</v>
      </c>
    </row>
    <row r="17" spans="1:6">
      <c r="A17" s="27"/>
      <c r="B17" s="28" t="s">
        <v>295</v>
      </c>
      <c r="C17" s="24">
        <v>-1022000000</v>
      </c>
      <c r="D17" s="24">
        <v>-1022000000</v>
      </c>
      <c r="E17" s="20">
        <f t="shared" si="0"/>
        <v>0</v>
      </c>
      <c r="F17" s="25">
        <v>-724612700</v>
      </c>
    </row>
    <row r="18" spans="1:6">
      <c r="A18" s="17" t="s">
        <v>2919</v>
      </c>
      <c r="B18" s="42" t="s">
        <v>2920</v>
      </c>
      <c r="C18" s="21"/>
      <c r="D18" s="22"/>
      <c r="E18" s="20">
        <f t="shared" si="0"/>
        <v>0</v>
      </c>
      <c r="F18" s="22"/>
    </row>
    <row r="19" spans="1:6">
      <c r="A19" s="17" t="s">
        <v>2921</v>
      </c>
      <c r="B19" s="18" t="s">
        <v>2922</v>
      </c>
      <c r="C19" s="19">
        <v>-350000</v>
      </c>
      <c r="D19" s="20">
        <v>-350000</v>
      </c>
      <c r="E19" s="20">
        <f t="shared" si="0"/>
        <v>0</v>
      </c>
      <c r="F19" s="20">
        <v>-238800</v>
      </c>
    </row>
    <row r="20" spans="1:6">
      <c r="A20" s="17" t="s">
        <v>2923</v>
      </c>
      <c r="B20" s="18" t="s">
        <v>2924</v>
      </c>
      <c r="C20" s="19">
        <v>-1400000</v>
      </c>
      <c r="D20" s="20">
        <v>-1400000</v>
      </c>
      <c r="E20" s="20">
        <f t="shared" si="0"/>
        <v>0</v>
      </c>
      <c r="F20" s="20">
        <v>-844700</v>
      </c>
    </row>
    <row r="21" spans="1:6">
      <c r="A21" s="17" t="s">
        <v>2925</v>
      </c>
      <c r="B21" s="18" t="s">
        <v>2926</v>
      </c>
      <c r="C21" s="19">
        <v>-80000</v>
      </c>
      <c r="D21" s="20">
        <v>-80000</v>
      </c>
      <c r="E21" s="20">
        <f t="shared" si="0"/>
        <v>0</v>
      </c>
      <c r="F21" s="20">
        <v>-46800</v>
      </c>
    </row>
    <row r="22" spans="1:6">
      <c r="A22" s="23" t="s">
        <v>2927</v>
      </c>
      <c r="B22" s="46"/>
      <c r="C22" s="24">
        <v>-1830000</v>
      </c>
      <c r="D22" s="25">
        <v>-1830000</v>
      </c>
      <c r="E22" s="20">
        <f t="shared" si="0"/>
        <v>0</v>
      </c>
      <c r="F22" s="25">
        <v>-1130300</v>
      </c>
    </row>
    <row r="23" spans="1:6">
      <c r="A23" s="27"/>
      <c r="B23" s="28" t="s">
        <v>295</v>
      </c>
      <c r="C23" s="24">
        <v>-1830000</v>
      </c>
      <c r="D23" s="25">
        <v>-1830000</v>
      </c>
      <c r="E23" s="20">
        <f t="shared" si="0"/>
        <v>0</v>
      </c>
      <c r="F23" s="25">
        <v>-1130300</v>
      </c>
    </row>
    <row r="24" spans="1:6">
      <c r="A24" s="17" t="s">
        <v>2928</v>
      </c>
      <c r="B24" s="18" t="s">
        <v>2929</v>
      </c>
      <c r="C24" s="19">
        <v>-100000</v>
      </c>
      <c r="D24" s="20">
        <v>-100000</v>
      </c>
      <c r="E24" s="20">
        <f t="shared" si="0"/>
        <v>0</v>
      </c>
      <c r="F24" s="20">
        <v>-36500</v>
      </c>
    </row>
    <row r="25" spans="1:6">
      <c r="A25" s="23" t="s">
        <v>2930</v>
      </c>
      <c r="B25" s="46"/>
      <c r="C25" s="24">
        <v>-100000</v>
      </c>
      <c r="D25" s="25">
        <v>-100000</v>
      </c>
      <c r="E25" s="20">
        <f t="shared" si="0"/>
        <v>0</v>
      </c>
      <c r="F25" s="25">
        <v>-36500</v>
      </c>
    </row>
    <row r="26" spans="1:6">
      <c r="A26" s="17" t="s">
        <v>2931</v>
      </c>
      <c r="B26" s="18" t="s">
        <v>2932</v>
      </c>
      <c r="C26" s="19">
        <v>-320000</v>
      </c>
      <c r="D26" s="20">
        <v>-320000</v>
      </c>
      <c r="E26" s="20">
        <f t="shared" si="0"/>
        <v>0</v>
      </c>
      <c r="F26" s="20">
        <v>-293700</v>
      </c>
    </row>
    <row r="27" spans="1:6">
      <c r="A27" s="23" t="s">
        <v>2933</v>
      </c>
      <c r="B27" s="46"/>
      <c r="C27" s="24">
        <v>-320000</v>
      </c>
      <c r="D27" s="25">
        <v>-320000</v>
      </c>
      <c r="E27" s="20">
        <f t="shared" si="0"/>
        <v>0</v>
      </c>
      <c r="F27" s="25">
        <v>-293700</v>
      </c>
    </row>
    <row r="28" spans="1:6">
      <c r="A28" s="27"/>
      <c r="B28" s="28" t="s">
        <v>295</v>
      </c>
      <c r="C28" s="24">
        <v>-420000</v>
      </c>
      <c r="D28" s="25">
        <v>-420000</v>
      </c>
      <c r="E28" s="20">
        <f t="shared" si="0"/>
        <v>0</v>
      </c>
      <c r="F28" s="25">
        <v>-330200</v>
      </c>
    </row>
    <row r="29" spans="1:6">
      <c r="A29" s="17" t="s">
        <v>2934</v>
      </c>
      <c r="B29" s="18" t="s">
        <v>2935</v>
      </c>
      <c r="C29" s="21"/>
      <c r="D29" s="20">
        <v>-77000</v>
      </c>
      <c r="E29" s="20">
        <f t="shared" si="0"/>
        <v>77000</v>
      </c>
      <c r="F29" s="20">
        <v>-77200</v>
      </c>
    </row>
    <row r="30" spans="1:6">
      <c r="A30" s="23" t="s">
        <v>2936</v>
      </c>
      <c r="B30" s="46"/>
      <c r="C30" s="29"/>
      <c r="D30" s="25">
        <v>-77000</v>
      </c>
      <c r="E30" s="20">
        <f t="shared" si="0"/>
        <v>77000</v>
      </c>
      <c r="F30" s="25">
        <v>-77200</v>
      </c>
    </row>
    <row r="31" spans="1:6">
      <c r="A31" s="27"/>
      <c r="B31" s="28" t="s">
        <v>295</v>
      </c>
      <c r="C31" s="29"/>
      <c r="D31" s="25">
        <v>-77000</v>
      </c>
      <c r="E31" s="20">
        <f t="shared" si="0"/>
        <v>77000</v>
      </c>
      <c r="F31" s="25">
        <v>-77200</v>
      </c>
    </row>
    <row r="32" spans="1:6">
      <c r="A32" s="17" t="s">
        <v>2937</v>
      </c>
      <c r="B32" s="42" t="s">
        <v>2938</v>
      </c>
      <c r="C32" s="21"/>
      <c r="D32" s="22"/>
      <c r="E32" s="20">
        <f t="shared" si="0"/>
        <v>0</v>
      </c>
      <c r="F32" s="22"/>
    </row>
    <row r="33" spans="1:6">
      <c r="A33" s="17" t="s">
        <v>2939</v>
      </c>
      <c r="B33" s="18" t="s">
        <v>2940</v>
      </c>
      <c r="C33" s="19">
        <v>-600000</v>
      </c>
      <c r="D33" s="20">
        <v>-600000</v>
      </c>
      <c r="E33" s="20">
        <f t="shared" si="0"/>
        <v>0</v>
      </c>
      <c r="F33" s="22"/>
    </row>
    <row r="34" spans="1:6">
      <c r="A34" s="23" t="s">
        <v>2941</v>
      </c>
      <c r="B34" s="46"/>
      <c r="C34" s="24">
        <v>-600000</v>
      </c>
      <c r="D34" s="25">
        <v>-600000</v>
      </c>
      <c r="E34" s="20">
        <f t="shared" si="0"/>
        <v>0</v>
      </c>
      <c r="F34" s="30"/>
    </row>
    <row r="35" spans="1:6">
      <c r="A35" s="17" t="s">
        <v>2942</v>
      </c>
      <c r="B35" s="18" t="s">
        <v>2943</v>
      </c>
      <c r="C35" s="21"/>
      <c r="D35" s="22"/>
      <c r="E35" s="20">
        <f t="shared" si="0"/>
        <v>0</v>
      </c>
      <c r="F35" s="22"/>
    </row>
    <row r="36" spans="1:6">
      <c r="A36" s="17" t="s">
        <v>2944</v>
      </c>
      <c r="B36" s="18" t="s">
        <v>2945</v>
      </c>
      <c r="C36" s="19">
        <v>-50000</v>
      </c>
      <c r="D36" s="20">
        <v>-50000</v>
      </c>
      <c r="E36" s="20">
        <f t="shared" si="0"/>
        <v>0</v>
      </c>
      <c r="F36" s="22"/>
    </row>
    <row r="37" spans="1:6">
      <c r="A37" s="23" t="s">
        <v>2946</v>
      </c>
      <c r="B37" s="46"/>
      <c r="C37" s="24">
        <v>-50000</v>
      </c>
      <c r="D37" s="25">
        <v>-50000</v>
      </c>
      <c r="E37" s="20">
        <f t="shared" si="0"/>
        <v>0</v>
      </c>
      <c r="F37" s="30"/>
    </row>
    <row r="38" spans="1:6">
      <c r="A38" s="17" t="s">
        <v>2947</v>
      </c>
      <c r="B38" s="18" t="s">
        <v>2948</v>
      </c>
      <c r="C38" s="19">
        <v>-100000</v>
      </c>
      <c r="D38" s="20">
        <v>-100000</v>
      </c>
      <c r="E38" s="20">
        <f t="shared" si="0"/>
        <v>0</v>
      </c>
      <c r="F38" s="20">
        <v>-92100</v>
      </c>
    </row>
    <row r="39" spans="1:6">
      <c r="A39" s="23" t="s">
        <v>2949</v>
      </c>
      <c r="B39" s="46"/>
      <c r="C39" s="24">
        <v>-100000</v>
      </c>
      <c r="D39" s="25">
        <v>-100000</v>
      </c>
      <c r="E39" s="20">
        <f t="shared" si="0"/>
        <v>0</v>
      </c>
      <c r="F39" s="25">
        <v>-92100</v>
      </c>
    </row>
    <row r="40" spans="1:6">
      <c r="A40" s="27"/>
      <c r="B40" s="28" t="s">
        <v>295</v>
      </c>
      <c r="C40" s="24">
        <v>-750000</v>
      </c>
      <c r="D40" s="25">
        <v>-750000</v>
      </c>
      <c r="E40" s="20">
        <f t="shared" si="0"/>
        <v>0</v>
      </c>
      <c r="F40" s="25">
        <v>-92100</v>
      </c>
    </row>
    <row r="41" spans="1:6">
      <c r="A41" s="27"/>
      <c r="B41" s="28" t="s">
        <v>295</v>
      </c>
      <c r="C41" s="24">
        <v>-1025000000</v>
      </c>
      <c r="D41" s="25">
        <v>-1026069000</v>
      </c>
      <c r="E41" s="20">
        <f t="shared" si="0"/>
        <v>1069000</v>
      </c>
      <c r="F41" s="25">
        <v>-726242500</v>
      </c>
    </row>
    <row r="42" spans="1:6">
      <c r="A42" s="17" t="s">
        <v>2950</v>
      </c>
      <c r="B42" s="42" t="s">
        <v>2951</v>
      </c>
      <c r="C42" s="21"/>
      <c r="D42" s="22"/>
      <c r="E42" s="20">
        <f t="shared" si="0"/>
        <v>0</v>
      </c>
      <c r="F42" s="22"/>
    </row>
    <row r="43" spans="1:6">
      <c r="A43" s="17" t="s">
        <v>2952</v>
      </c>
      <c r="B43" s="18" t="s">
        <v>2953</v>
      </c>
      <c r="C43" s="19">
        <v>-300000</v>
      </c>
      <c r="D43" s="20">
        <v>-300000</v>
      </c>
      <c r="E43" s="20">
        <f t="shared" si="0"/>
        <v>0</v>
      </c>
      <c r="F43" s="20">
        <v>-149300</v>
      </c>
    </row>
    <row r="44" spans="1:6">
      <c r="A44" s="23" t="s">
        <v>2954</v>
      </c>
      <c r="B44" s="46"/>
      <c r="C44" s="24">
        <v>-300000</v>
      </c>
      <c r="D44" s="25">
        <v>-300000</v>
      </c>
      <c r="E44" s="20">
        <f t="shared" si="0"/>
        <v>0</v>
      </c>
      <c r="F44" s="25">
        <v>-149300</v>
      </c>
    </row>
    <row r="45" spans="1:6">
      <c r="A45" s="17" t="s">
        <v>2955</v>
      </c>
      <c r="B45" s="18" t="s">
        <v>2956</v>
      </c>
      <c r="C45" s="21"/>
      <c r="D45" s="22"/>
      <c r="E45" s="20">
        <f t="shared" si="0"/>
        <v>0</v>
      </c>
      <c r="F45" s="22"/>
    </row>
    <row r="46" spans="1:6">
      <c r="A46" s="17" t="s">
        <v>2957</v>
      </c>
      <c r="B46" s="18" t="s">
        <v>2958</v>
      </c>
      <c r="C46" s="19">
        <v>-1991000</v>
      </c>
      <c r="D46" s="20">
        <v>-1991000</v>
      </c>
      <c r="E46" s="20">
        <f t="shared" si="0"/>
        <v>0</v>
      </c>
      <c r="F46" s="20">
        <v>-934100</v>
      </c>
    </row>
    <row r="47" spans="1:6">
      <c r="A47" s="17" t="s">
        <v>2959</v>
      </c>
      <c r="B47" s="18" t="s">
        <v>2960</v>
      </c>
      <c r="C47" s="19">
        <v>-3967000</v>
      </c>
      <c r="D47" s="20">
        <v>-2000000</v>
      </c>
      <c r="E47" s="20">
        <f t="shared" si="0"/>
        <v>-1967000</v>
      </c>
      <c r="F47" s="20">
        <v>-360100</v>
      </c>
    </row>
    <row r="48" spans="1:6">
      <c r="A48" s="23" t="s">
        <v>2961</v>
      </c>
      <c r="B48" s="46"/>
      <c r="C48" s="24">
        <v>-5958000</v>
      </c>
      <c r="D48" s="25">
        <v>-3991000</v>
      </c>
      <c r="E48" s="20">
        <f t="shared" si="0"/>
        <v>-1967000</v>
      </c>
      <c r="F48" s="25">
        <v>-1294200</v>
      </c>
    </row>
    <row r="49" spans="1:6">
      <c r="A49" s="17" t="s">
        <v>2962</v>
      </c>
      <c r="B49" s="42" t="s">
        <v>2963</v>
      </c>
      <c r="C49" s="21"/>
      <c r="D49" s="22"/>
      <c r="E49" s="20">
        <f t="shared" si="0"/>
        <v>0</v>
      </c>
      <c r="F49" s="22"/>
    </row>
    <row r="50" spans="1:6">
      <c r="A50" s="17" t="s">
        <v>2964</v>
      </c>
      <c r="B50" s="18" t="s">
        <v>2965</v>
      </c>
      <c r="C50" s="19">
        <v>-250000</v>
      </c>
      <c r="D50" s="20">
        <v>-250000</v>
      </c>
      <c r="E50" s="20">
        <f t="shared" si="0"/>
        <v>0</v>
      </c>
      <c r="F50" s="20">
        <v>-87500</v>
      </c>
    </row>
    <row r="51" spans="1:6">
      <c r="A51" s="23" t="s">
        <v>2966</v>
      </c>
      <c r="B51" s="46"/>
      <c r="C51" s="24">
        <v>-250000</v>
      </c>
      <c r="D51" s="25">
        <v>-250000</v>
      </c>
      <c r="E51" s="20">
        <f t="shared" si="0"/>
        <v>0</v>
      </c>
      <c r="F51" s="25">
        <v>-87500</v>
      </c>
    </row>
    <row r="52" spans="1:6">
      <c r="A52" s="17" t="s">
        <v>2967</v>
      </c>
      <c r="B52" s="42" t="s">
        <v>2968</v>
      </c>
      <c r="C52" s="21"/>
      <c r="D52" s="22"/>
      <c r="E52" s="20">
        <f t="shared" si="0"/>
        <v>0</v>
      </c>
      <c r="F52" s="22"/>
    </row>
    <row r="53" spans="1:6">
      <c r="A53" s="17" t="s">
        <v>2969</v>
      </c>
      <c r="B53" s="18" t="s">
        <v>2970</v>
      </c>
      <c r="C53" s="19">
        <v>-7000000</v>
      </c>
      <c r="D53" s="20">
        <v>-7000000</v>
      </c>
      <c r="E53" s="20">
        <f t="shared" si="0"/>
        <v>0</v>
      </c>
      <c r="F53" s="20">
        <v>-5196300</v>
      </c>
    </row>
    <row r="54" spans="1:6">
      <c r="A54" s="17" t="s">
        <v>2971</v>
      </c>
      <c r="B54" s="18" t="s">
        <v>2972</v>
      </c>
      <c r="C54" s="21"/>
      <c r="D54" s="22"/>
      <c r="E54" s="20">
        <f t="shared" si="0"/>
        <v>0</v>
      </c>
      <c r="F54" s="20">
        <v>-3300</v>
      </c>
    </row>
    <row r="55" spans="1:6">
      <c r="A55" s="17" t="s">
        <v>2973</v>
      </c>
      <c r="B55" s="18" t="s">
        <v>2974</v>
      </c>
      <c r="C55" s="19">
        <v>-6000000</v>
      </c>
      <c r="D55" s="20">
        <v>-6000000</v>
      </c>
      <c r="E55" s="20">
        <f t="shared" si="0"/>
        <v>0</v>
      </c>
      <c r="F55" s="20">
        <v>-4613000</v>
      </c>
    </row>
    <row r="56" spans="1:6">
      <c r="A56" s="23" t="s">
        <v>2975</v>
      </c>
      <c r="B56" s="46"/>
      <c r="C56" s="24">
        <v>-13000000</v>
      </c>
      <c r="D56" s="25">
        <v>-13000000</v>
      </c>
      <c r="E56" s="20">
        <f t="shared" si="0"/>
        <v>0</v>
      </c>
      <c r="F56" s="25">
        <v>-9812600</v>
      </c>
    </row>
    <row r="57" spans="1:6">
      <c r="A57" s="17" t="s">
        <v>2976</v>
      </c>
      <c r="B57" s="42" t="s">
        <v>2977</v>
      </c>
      <c r="C57" s="21"/>
      <c r="D57" s="22"/>
      <c r="E57" s="20">
        <f t="shared" si="0"/>
        <v>0</v>
      </c>
      <c r="F57" s="22"/>
    </row>
    <row r="58" spans="1:6">
      <c r="A58" s="17" t="s">
        <v>2978</v>
      </c>
      <c r="B58" s="18" t="s">
        <v>2979</v>
      </c>
      <c r="C58" s="19">
        <v>-250000</v>
      </c>
      <c r="D58" s="20">
        <v>-250000</v>
      </c>
      <c r="E58" s="20">
        <f t="shared" si="0"/>
        <v>0</v>
      </c>
      <c r="F58" s="20">
        <v>-262600</v>
      </c>
    </row>
    <row r="59" spans="1:6">
      <c r="A59" s="17" t="s">
        <v>2980</v>
      </c>
      <c r="B59" s="18" t="s">
        <v>2981</v>
      </c>
      <c r="C59" s="19">
        <v>-20000000</v>
      </c>
      <c r="D59" s="20">
        <v>-20000000</v>
      </c>
      <c r="E59" s="20">
        <f t="shared" si="0"/>
        <v>0</v>
      </c>
      <c r="F59" s="20">
        <v>-17186300</v>
      </c>
    </row>
    <row r="60" spans="1:6">
      <c r="A60" s="17" t="s">
        <v>2982</v>
      </c>
      <c r="B60" s="18" t="s">
        <v>2983</v>
      </c>
      <c r="C60" s="19">
        <v>-180000</v>
      </c>
      <c r="D60" s="20">
        <v>-180000</v>
      </c>
      <c r="E60" s="20">
        <f t="shared" si="0"/>
        <v>0</v>
      </c>
      <c r="F60" s="20">
        <v>-77400</v>
      </c>
    </row>
    <row r="61" spans="1:6">
      <c r="A61" s="17" t="s">
        <v>2984</v>
      </c>
      <c r="B61" s="18" t="s">
        <v>2985</v>
      </c>
      <c r="C61" s="19">
        <v>-1667000</v>
      </c>
      <c r="D61" s="20">
        <v>-1040000</v>
      </c>
      <c r="E61" s="20">
        <f t="shared" si="0"/>
        <v>-627000</v>
      </c>
      <c r="F61" s="20">
        <v>-72400</v>
      </c>
    </row>
    <row r="62" spans="1:6">
      <c r="A62" s="23" t="s">
        <v>2986</v>
      </c>
      <c r="B62" s="46"/>
      <c r="C62" s="24">
        <v>-22097000</v>
      </c>
      <c r="D62" s="25">
        <v>-21470000</v>
      </c>
      <c r="E62" s="20">
        <f t="shared" si="0"/>
        <v>-627000</v>
      </c>
      <c r="F62" s="25">
        <v>-17598700</v>
      </c>
    </row>
    <row r="63" spans="1:6">
      <c r="A63" s="17" t="s">
        <v>2987</v>
      </c>
      <c r="B63" s="42" t="s">
        <v>2988</v>
      </c>
      <c r="C63" s="21"/>
      <c r="D63" s="22"/>
      <c r="E63" s="20">
        <f t="shared" si="0"/>
        <v>0</v>
      </c>
      <c r="F63" s="22"/>
    </row>
    <row r="64" spans="1:6">
      <c r="A64" s="17" t="s">
        <v>2989</v>
      </c>
      <c r="B64" s="18" t="s">
        <v>754</v>
      </c>
      <c r="C64" s="19">
        <v>-1250000</v>
      </c>
      <c r="D64" s="20">
        <v>-1250000</v>
      </c>
      <c r="E64" s="20">
        <f t="shared" si="0"/>
        <v>0</v>
      </c>
      <c r="F64" s="20">
        <v>-882900</v>
      </c>
    </row>
    <row r="65" spans="1:6">
      <c r="A65" s="17" t="s">
        <v>2990</v>
      </c>
      <c r="B65" s="18" t="s">
        <v>2991</v>
      </c>
      <c r="C65" s="19">
        <v>-200000</v>
      </c>
      <c r="D65" s="20">
        <v>-200000</v>
      </c>
      <c r="E65" s="20">
        <f t="shared" si="0"/>
        <v>0</v>
      </c>
      <c r="F65" s="20">
        <v>-140800</v>
      </c>
    </row>
    <row r="66" spans="1:6">
      <c r="A66" s="17" t="s">
        <v>2992</v>
      </c>
      <c r="B66" s="18" t="s">
        <v>756</v>
      </c>
      <c r="C66" s="19">
        <v>-2125000</v>
      </c>
      <c r="D66" s="20">
        <v>-2125000</v>
      </c>
      <c r="E66" s="20">
        <f t="shared" si="0"/>
        <v>0</v>
      </c>
      <c r="F66" s="20">
        <v>-1101400</v>
      </c>
    </row>
    <row r="67" spans="1:6">
      <c r="A67" s="17" t="s">
        <v>2993</v>
      </c>
      <c r="B67" s="18" t="s">
        <v>2994</v>
      </c>
      <c r="C67" s="19">
        <v>-475000</v>
      </c>
      <c r="D67" s="20">
        <v>-475000</v>
      </c>
      <c r="E67" s="20">
        <f t="shared" si="0"/>
        <v>0</v>
      </c>
      <c r="F67" s="20">
        <v>-237600</v>
      </c>
    </row>
    <row r="68" spans="1:6">
      <c r="A68" s="17" t="s">
        <v>2995</v>
      </c>
      <c r="B68" s="18" t="s">
        <v>762</v>
      </c>
      <c r="C68" s="19">
        <v>-100000</v>
      </c>
      <c r="D68" s="20">
        <v>-100000</v>
      </c>
      <c r="E68" s="20">
        <f t="shared" si="0"/>
        <v>0</v>
      </c>
      <c r="F68" s="20">
        <v>-100000</v>
      </c>
    </row>
    <row r="69" spans="1:6">
      <c r="A69" s="23" t="s">
        <v>2996</v>
      </c>
      <c r="B69" s="46"/>
      <c r="C69" s="24">
        <v>-4150000</v>
      </c>
      <c r="D69" s="25">
        <v>-4150000</v>
      </c>
      <c r="E69" s="20">
        <f t="shared" si="0"/>
        <v>0</v>
      </c>
      <c r="F69" s="25">
        <v>-2462700</v>
      </c>
    </row>
    <row r="70" spans="1:6">
      <c r="A70" s="27"/>
      <c r="B70" s="28" t="s">
        <v>295</v>
      </c>
      <c r="C70" s="24">
        <v>-45755000</v>
      </c>
      <c r="D70" s="25">
        <v>-43161000</v>
      </c>
      <c r="E70" s="20">
        <f t="shared" ref="E70:E133" si="1">C70-D70</f>
        <v>-2594000</v>
      </c>
      <c r="F70" s="25">
        <v>-31405000</v>
      </c>
    </row>
    <row r="71" spans="1:6">
      <c r="A71" s="17" t="s">
        <v>2997</v>
      </c>
      <c r="B71" s="42" t="s">
        <v>2998</v>
      </c>
      <c r="C71" s="21"/>
      <c r="D71" s="22"/>
      <c r="E71" s="20">
        <f t="shared" si="1"/>
        <v>0</v>
      </c>
      <c r="F71" s="22"/>
    </row>
    <row r="72" spans="1:6">
      <c r="A72" s="27"/>
      <c r="B72" s="28" t="s">
        <v>295</v>
      </c>
      <c r="C72" s="29"/>
      <c r="D72" s="30"/>
      <c r="E72" s="20">
        <f t="shared" si="1"/>
        <v>0</v>
      </c>
      <c r="F72" s="30"/>
    </row>
    <row r="73" spans="1:6">
      <c r="A73" s="17" t="s">
        <v>2999</v>
      </c>
      <c r="B73" s="42" t="s">
        <v>3000</v>
      </c>
      <c r="C73" s="21"/>
      <c r="D73" s="22"/>
      <c r="E73" s="20">
        <f t="shared" si="1"/>
        <v>0</v>
      </c>
      <c r="F73" s="22"/>
    </row>
    <row r="74" spans="1:6">
      <c r="A74" s="17" t="s">
        <v>3001</v>
      </c>
      <c r="B74" s="18" t="s">
        <v>3002</v>
      </c>
      <c r="C74" s="19">
        <v>-155000</v>
      </c>
      <c r="D74" s="20">
        <v>-155000</v>
      </c>
      <c r="E74" s="20">
        <f t="shared" si="1"/>
        <v>0</v>
      </c>
      <c r="F74" s="20">
        <v>-114500</v>
      </c>
    </row>
    <row r="75" spans="1:6">
      <c r="A75" s="17" t="s">
        <v>3003</v>
      </c>
      <c r="B75" s="18" t="s">
        <v>3004</v>
      </c>
      <c r="C75" s="19">
        <v>-11000</v>
      </c>
      <c r="D75" s="20">
        <v>-11000</v>
      </c>
      <c r="E75" s="20">
        <f t="shared" si="1"/>
        <v>0</v>
      </c>
      <c r="F75" s="20">
        <v>-2400</v>
      </c>
    </row>
    <row r="76" spans="1:6">
      <c r="A76" s="17" t="s">
        <v>3005</v>
      </c>
      <c r="B76" s="18" t="s">
        <v>3006</v>
      </c>
      <c r="C76" s="21"/>
      <c r="D76" s="22"/>
      <c r="E76" s="20">
        <f t="shared" si="1"/>
        <v>0</v>
      </c>
      <c r="F76" s="20">
        <v>-16000</v>
      </c>
    </row>
    <row r="77" spans="1:6">
      <c r="A77" s="23" t="s">
        <v>3007</v>
      </c>
      <c r="B77" s="46"/>
      <c r="C77" s="24">
        <v>-166000</v>
      </c>
      <c r="D77" s="25">
        <v>-166000</v>
      </c>
      <c r="E77" s="20">
        <f t="shared" si="1"/>
        <v>0</v>
      </c>
      <c r="F77" s="25">
        <v>-132900</v>
      </c>
    </row>
    <row r="78" spans="1:6">
      <c r="A78" s="17" t="s">
        <v>3008</v>
      </c>
      <c r="B78" s="18" t="s">
        <v>3009</v>
      </c>
      <c r="C78" s="19">
        <v>-24000</v>
      </c>
      <c r="D78" s="20">
        <v>-24000</v>
      </c>
      <c r="E78" s="20">
        <f t="shared" si="1"/>
        <v>0</v>
      </c>
      <c r="F78" s="22"/>
    </row>
    <row r="79" spans="1:6">
      <c r="A79" s="23" t="s">
        <v>3010</v>
      </c>
      <c r="B79" s="46"/>
      <c r="C79" s="24">
        <v>-24000</v>
      </c>
      <c r="D79" s="25">
        <v>-24000</v>
      </c>
      <c r="E79" s="20">
        <f t="shared" si="1"/>
        <v>0</v>
      </c>
      <c r="F79" s="30"/>
    </row>
    <row r="80" spans="1:6">
      <c r="A80" s="17" t="s">
        <v>3011</v>
      </c>
      <c r="B80" s="42" t="s">
        <v>3012</v>
      </c>
      <c r="C80" s="21"/>
      <c r="D80" s="22"/>
      <c r="E80" s="20">
        <f t="shared" si="1"/>
        <v>0</v>
      </c>
      <c r="F80" s="22"/>
    </row>
    <row r="81" spans="1:6">
      <c r="A81" s="17" t="s">
        <v>3013</v>
      </c>
      <c r="B81" s="18" t="s">
        <v>3014</v>
      </c>
      <c r="C81" s="19">
        <v>-22000000</v>
      </c>
      <c r="D81" s="20">
        <v>-18500000</v>
      </c>
      <c r="E81" s="20">
        <f t="shared" si="1"/>
        <v>-3500000</v>
      </c>
      <c r="F81" s="20">
        <v>-10107100</v>
      </c>
    </row>
    <row r="82" spans="1:6">
      <c r="A82" s="17" t="s">
        <v>3015</v>
      </c>
      <c r="B82" s="18" t="s">
        <v>3016</v>
      </c>
      <c r="C82" s="19">
        <v>-5000000</v>
      </c>
      <c r="D82" s="20">
        <v>-5000000</v>
      </c>
      <c r="E82" s="20">
        <f t="shared" si="1"/>
        <v>0</v>
      </c>
      <c r="F82" s="22"/>
    </row>
    <row r="83" spans="1:6">
      <c r="A83" s="23" t="s">
        <v>3017</v>
      </c>
      <c r="B83" s="46"/>
      <c r="C83" s="24">
        <v>-27000000</v>
      </c>
      <c r="D83" s="25">
        <v>-23500000</v>
      </c>
      <c r="E83" s="20">
        <f t="shared" si="1"/>
        <v>-3500000</v>
      </c>
      <c r="F83" s="25">
        <v>-10107100</v>
      </c>
    </row>
    <row r="84" spans="1:6">
      <c r="A84" s="27"/>
      <c r="B84" s="28" t="s">
        <v>295</v>
      </c>
      <c r="C84" s="24">
        <v>-27190000</v>
      </c>
      <c r="D84" s="25">
        <v>-23690000</v>
      </c>
      <c r="E84" s="20">
        <f t="shared" si="1"/>
        <v>-3500000</v>
      </c>
      <c r="F84" s="25">
        <v>-10240000</v>
      </c>
    </row>
    <row r="85" spans="1:6">
      <c r="A85" s="17" t="s">
        <v>3018</v>
      </c>
      <c r="B85" s="42" t="s">
        <v>3019</v>
      </c>
      <c r="C85" s="21"/>
      <c r="D85" s="22"/>
      <c r="E85" s="20">
        <f t="shared" si="1"/>
        <v>0</v>
      </c>
      <c r="F85" s="22"/>
    </row>
    <row r="86" spans="1:6">
      <c r="A86" s="17" t="s">
        <v>3020</v>
      </c>
      <c r="B86" s="18" t="s">
        <v>3021</v>
      </c>
      <c r="C86" s="19">
        <v>-70000</v>
      </c>
      <c r="D86" s="20">
        <v>-70000</v>
      </c>
      <c r="E86" s="20">
        <f t="shared" si="1"/>
        <v>0</v>
      </c>
      <c r="F86" s="22"/>
    </row>
    <row r="87" spans="1:6">
      <c r="A87" s="23" t="s">
        <v>3022</v>
      </c>
      <c r="B87" s="46"/>
      <c r="C87" s="24">
        <v>-70000</v>
      </c>
      <c r="D87" s="25">
        <v>-70000</v>
      </c>
      <c r="E87" s="20">
        <f t="shared" si="1"/>
        <v>0</v>
      </c>
      <c r="F87" s="30"/>
    </row>
    <row r="88" spans="1:6">
      <c r="A88" s="17" t="s">
        <v>3023</v>
      </c>
      <c r="B88" s="18" t="s">
        <v>3024</v>
      </c>
      <c r="C88" s="19">
        <v>-260000</v>
      </c>
      <c r="D88" s="20">
        <v>-260000</v>
      </c>
      <c r="E88" s="20">
        <f t="shared" si="1"/>
        <v>0</v>
      </c>
      <c r="F88" s="20">
        <v>-120400</v>
      </c>
    </row>
    <row r="89" spans="1:6">
      <c r="A89" s="23" t="s">
        <v>3025</v>
      </c>
      <c r="B89" s="46"/>
      <c r="C89" s="24">
        <v>-260000</v>
      </c>
      <c r="D89" s="25">
        <v>-260000</v>
      </c>
      <c r="E89" s="20">
        <f t="shared" si="1"/>
        <v>0</v>
      </c>
      <c r="F89" s="25">
        <v>-120400</v>
      </c>
    </row>
    <row r="90" spans="1:6">
      <c r="A90" s="17" t="s">
        <v>3026</v>
      </c>
      <c r="B90" s="18" t="s">
        <v>3027</v>
      </c>
      <c r="C90" s="19">
        <v>-180000</v>
      </c>
      <c r="D90" s="20">
        <v>-180000</v>
      </c>
      <c r="E90" s="20">
        <f t="shared" si="1"/>
        <v>0</v>
      </c>
      <c r="F90" s="20">
        <v>-8300</v>
      </c>
    </row>
    <row r="91" spans="1:6">
      <c r="A91" s="23" t="s">
        <v>3028</v>
      </c>
      <c r="B91" s="46"/>
      <c r="C91" s="24">
        <v>-180000</v>
      </c>
      <c r="D91" s="25">
        <v>-180000</v>
      </c>
      <c r="E91" s="20">
        <f t="shared" si="1"/>
        <v>0</v>
      </c>
      <c r="F91" s="25">
        <v>-8300</v>
      </c>
    </row>
    <row r="92" spans="1:6">
      <c r="A92" s="27"/>
      <c r="B92" s="28" t="s">
        <v>295</v>
      </c>
      <c r="C92" s="24">
        <v>-510000</v>
      </c>
      <c r="D92" s="25">
        <v>-510000</v>
      </c>
      <c r="E92" s="20">
        <f t="shared" si="1"/>
        <v>0</v>
      </c>
      <c r="F92" s="25">
        <v>-128700</v>
      </c>
    </row>
    <row r="93" spans="1:6">
      <c r="A93" s="17" t="s">
        <v>3029</v>
      </c>
      <c r="B93" s="42" t="s">
        <v>1139</v>
      </c>
      <c r="C93" s="21"/>
      <c r="D93" s="22"/>
      <c r="E93" s="20">
        <f t="shared" si="1"/>
        <v>0</v>
      </c>
      <c r="F93" s="22"/>
    </row>
    <row r="94" spans="1:6">
      <c r="A94" s="17" t="s">
        <v>3030</v>
      </c>
      <c r="B94" s="18" t="s">
        <v>3031</v>
      </c>
      <c r="C94" s="19">
        <v>-206000</v>
      </c>
      <c r="D94" s="20">
        <v>-206000</v>
      </c>
      <c r="E94" s="20">
        <f t="shared" si="1"/>
        <v>0</v>
      </c>
      <c r="F94" s="20">
        <v>-192800</v>
      </c>
    </row>
    <row r="95" spans="1:6">
      <c r="A95" s="23" t="s">
        <v>3032</v>
      </c>
      <c r="B95" s="46"/>
      <c r="C95" s="24">
        <v>-206000</v>
      </c>
      <c r="D95" s="25">
        <v>-206000</v>
      </c>
      <c r="E95" s="20">
        <f t="shared" si="1"/>
        <v>0</v>
      </c>
      <c r="F95" s="25">
        <v>-192800</v>
      </c>
    </row>
    <row r="96" spans="1:6">
      <c r="A96" s="17" t="s">
        <v>3033</v>
      </c>
      <c r="B96" s="42" t="s">
        <v>3034</v>
      </c>
      <c r="C96" s="21"/>
      <c r="D96" s="22"/>
      <c r="E96" s="20">
        <f t="shared" si="1"/>
        <v>0</v>
      </c>
      <c r="F96" s="22"/>
    </row>
    <row r="97" spans="1:6">
      <c r="A97" s="17" t="s">
        <v>3035</v>
      </c>
      <c r="B97" s="18" t="s">
        <v>3036</v>
      </c>
      <c r="C97" s="19">
        <v>-600000</v>
      </c>
      <c r="D97" s="20">
        <v>-788000</v>
      </c>
      <c r="E97" s="20">
        <f t="shared" si="1"/>
        <v>188000</v>
      </c>
      <c r="F97" s="20">
        <v>-500100</v>
      </c>
    </row>
    <row r="98" spans="1:6">
      <c r="A98" s="23" t="s">
        <v>3037</v>
      </c>
      <c r="B98" s="46"/>
      <c r="C98" s="24">
        <v>-600000</v>
      </c>
      <c r="D98" s="25">
        <v>-788000</v>
      </c>
      <c r="E98" s="20">
        <f t="shared" si="1"/>
        <v>188000</v>
      </c>
      <c r="F98" s="25">
        <v>-500100</v>
      </c>
    </row>
    <row r="99" spans="1:6">
      <c r="A99" s="27"/>
      <c r="B99" s="28" t="s">
        <v>295</v>
      </c>
      <c r="C99" s="24">
        <v>-806000</v>
      </c>
      <c r="D99" s="25">
        <v>-994000</v>
      </c>
      <c r="E99" s="20">
        <f t="shared" si="1"/>
        <v>188000</v>
      </c>
      <c r="F99" s="25">
        <v>-692900</v>
      </c>
    </row>
    <row r="100" spans="1:6">
      <c r="A100" s="17" t="s">
        <v>3038</v>
      </c>
      <c r="B100" s="42" t="s">
        <v>3039</v>
      </c>
      <c r="C100" s="21"/>
      <c r="D100" s="22"/>
      <c r="E100" s="20">
        <f t="shared" si="1"/>
        <v>0</v>
      </c>
      <c r="F100" s="22"/>
    </row>
    <row r="101" spans="1:6">
      <c r="A101" s="17" t="s">
        <v>3040</v>
      </c>
      <c r="B101" s="18" t="s">
        <v>3041</v>
      </c>
      <c r="C101" s="19">
        <v>-1188000</v>
      </c>
      <c r="D101" s="20">
        <v>-1188000</v>
      </c>
      <c r="E101" s="20">
        <f t="shared" si="1"/>
        <v>0</v>
      </c>
      <c r="F101" s="22"/>
    </row>
    <row r="102" spans="1:6">
      <c r="A102" s="17" t="s">
        <v>3042</v>
      </c>
      <c r="B102" s="18" t="s">
        <v>3043</v>
      </c>
      <c r="C102" s="21"/>
      <c r="D102" s="22"/>
      <c r="E102" s="20">
        <f t="shared" si="1"/>
        <v>0</v>
      </c>
      <c r="F102" s="20">
        <v>-50000</v>
      </c>
    </row>
    <row r="103" spans="1:6">
      <c r="A103" s="17" t="s">
        <v>3044</v>
      </c>
      <c r="B103" s="18" t="s">
        <v>3045</v>
      </c>
      <c r="C103" s="19">
        <v>-2500000</v>
      </c>
      <c r="D103" s="20">
        <v>-2500000</v>
      </c>
      <c r="E103" s="20">
        <f t="shared" si="1"/>
        <v>0</v>
      </c>
      <c r="F103" s="20">
        <v>-818200</v>
      </c>
    </row>
    <row r="104" spans="1:6">
      <c r="A104" s="23" t="s">
        <v>3046</v>
      </c>
      <c r="B104" s="46"/>
      <c r="C104" s="24">
        <v>-3688000</v>
      </c>
      <c r="D104" s="25">
        <v>-3688000</v>
      </c>
      <c r="E104" s="20">
        <f t="shared" si="1"/>
        <v>0</v>
      </c>
      <c r="F104" s="25">
        <v>-868200</v>
      </c>
    </row>
    <row r="105" spans="1:6">
      <c r="A105" s="27"/>
      <c r="B105" s="28" t="s">
        <v>295</v>
      </c>
      <c r="C105" s="24">
        <v>-3688000</v>
      </c>
      <c r="D105" s="25">
        <v>-3688000</v>
      </c>
      <c r="E105" s="20">
        <f t="shared" si="1"/>
        <v>0</v>
      </c>
      <c r="F105" s="25">
        <v>-868200</v>
      </c>
    </row>
    <row r="106" spans="1:6">
      <c r="A106" s="17" t="s">
        <v>3047</v>
      </c>
      <c r="B106" s="42" t="s">
        <v>3048</v>
      </c>
      <c r="C106" s="21"/>
      <c r="D106" s="22"/>
      <c r="E106" s="20">
        <f t="shared" si="1"/>
        <v>0</v>
      </c>
      <c r="F106" s="22"/>
    </row>
    <row r="107" spans="1:6">
      <c r="A107" s="17" t="s">
        <v>3049</v>
      </c>
      <c r="B107" s="18" t="s">
        <v>3050</v>
      </c>
      <c r="C107" s="19">
        <v>-5300000</v>
      </c>
      <c r="D107" s="20">
        <v>-5300000</v>
      </c>
      <c r="E107" s="20">
        <f t="shared" si="1"/>
        <v>0</v>
      </c>
      <c r="F107" s="22"/>
    </row>
    <row r="108" spans="1:6">
      <c r="A108" s="17" t="s">
        <v>3051</v>
      </c>
      <c r="B108" s="18" t="s">
        <v>3052</v>
      </c>
      <c r="C108" s="19">
        <v>-8000000</v>
      </c>
      <c r="D108" s="20">
        <v>-8000000</v>
      </c>
      <c r="E108" s="20">
        <f t="shared" si="1"/>
        <v>0</v>
      </c>
      <c r="F108" s="20">
        <v>-5044000</v>
      </c>
    </row>
    <row r="109" spans="1:6">
      <c r="A109" s="23" t="s">
        <v>3053</v>
      </c>
      <c r="B109" s="46"/>
      <c r="C109" s="24">
        <v>-13300000</v>
      </c>
      <c r="D109" s="25">
        <v>-13300000</v>
      </c>
      <c r="E109" s="20">
        <f t="shared" si="1"/>
        <v>0</v>
      </c>
      <c r="F109" s="25">
        <v>-5044000</v>
      </c>
    </row>
    <row r="110" spans="1:6">
      <c r="A110" s="17" t="s">
        <v>3054</v>
      </c>
      <c r="B110" s="42" t="s">
        <v>3055</v>
      </c>
      <c r="C110" s="21"/>
      <c r="D110" s="22"/>
      <c r="E110" s="20">
        <f t="shared" si="1"/>
        <v>0</v>
      </c>
      <c r="F110" s="22"/>
    </row>
    <row r="111" spans="1:6">
      <c r="A111" s="17" t="s">
        <v>3056</v>
      </c>
      <c r="B111" s="18" t="s">
        <v>3057</v>
      </c>
      <c r="C111" s="19">
        <v>-1350000</v>
      </c>
      <c r="D111" s="20">
        <v>-1350000</v>
      </c>
      <c r="E111" s="20">
        <f t="shared" si="1"/>
        <v>0</v>
      </c>
      <c r="F111" s="20">
        <v>-1270700</v>
      </c>
    </row>
    <row r="112" spans="1:6">
      <c r="A112" s="23" t="s">
        <v>3058</v>
      </c>
      <c r="B112" s="46"/>
      <c r="C112" s="24">
        <v>-1350000</v>
      </c>
      <c r="D112" s="25">
        <v>-1350000</v>
      </c>
      <c r="E112" s="20">
        <f t="shared" si="1"/>
        <v>0</v>
      </c>
      <c r="F112" s="25">
        <v>-1270700</v>
      </c>
    </row>
    <row r="113" spans="1:6">
      <c r="A113" s="27"/>
      <c r="B113" s="28" t="s">
        <v>295</v>
      </c>
      <c r="C113" s="24">
        <v>-14650000</v>
      </c>
      <c r="D113" s="25">
        <v>-14650000</v>
      </c>
      <c r="E113" s="20">
        <f t="shared" si="1"/>
        <v>0</v>
      </c>
      <c r="F113" s="25">
        <v>-6314700</v>
      </c>
    </row>
    <row r="114" spans="1:6">
      <c r="A114" s="27"/>
      <c r="B114" s="28" t="s">
        <v>295</v>
      </c>
      <c r="C114" s="24">
        <v>-92599000</v>
      </c>
      <c r="D114" s="25">
        <v>-86693000</v>
      </c>
      <c r="E114" s="20">
        <f t="shared" si="1"/>
        <v>-5906000</v>
      </c>
      <c r="F114" s="25">
        <v>-49649500</v>
      </c>
    </row>
    <row r="115" spans="1:6">
      <c r="A115" s="17" t="s">
        <v>3059</v>
      </c>
      <c r="B115" s="42" t="s">
        <v>3060</v>
      </c>
      <c r="C115" s="19">
        <v>-1085000</v>
      </c>
      <c r="D115" s="20">
        <v>-1085000</v>
      </c>
      <c r="E115" s="20">
        <f t="shared" si="1"/>
        <v>0</v>
      </c>
      <c r="F115" s="20">
        <v>-192400</v>
      </c>
    </row>
    <row r="116" spans="1:6">
      <c r="A116" s="23" t="s">
        <v>3061</v>
      </c>
      <c r="B116" s="46"/>
      <c r="C116" s="24">
        <v>-1085000</v>
      </c>
      <c r="D116" s="25">
        <v>-1085000</v>
      </c>
      <c r="E116" s="20">
        <f t="shared" si="1"/>
        <v>0</v>
      </c>
      <c r="F116" s="25">
        <v>-192400</v>
      </c>
    </row>
    <row r="117" spans="1:6">
      <c r="A117" s="17" t="s">
        <v>3062</v>
      </c>
      <c r="B117" s="42" t="s">
        <v>1291</v>
      </c>
      <c r="C117" s="21"/>
      <c r="D117" s="22"/>
      <c r="E117" s="20">
        <f t="shared" si="1"/>
        <v>0</v>
      </c>
      <c r="F117" s="22"/>
    </row>
    <row r="118" spans="1:6">
      <c r="A118" s="17" t="s">
        <v>3063</v>
      </c>
      <c r="B118" s="18" t="s">
        <v>1337</v>
      </c>
      <c r="C118" s="19">
        <v>-30000</v>
      </c>
      <c r="D118" s="20">
        <v>-30000</v>
      </c>
      <c r="E118" s="20">
        <f t="shared" si="1"/>
        <v>0</v>
      </c>
      <c r="F118" s="20">
        <v>-8500</v>
      </c>
    </row>
    <row r="119" spans="1:6">
      <c r="A119" s="17" t="s">
        <v>3064</v>
      </c>
      <c r="B119" s="18" t="s">
        <v>3065</v>
      </c>
      <c r="C119" s="21"/>
      <c r="D119" s="22"/>
      <c r="E119" s="20">
        <f t="shared" si="1"/>
        <v>0</v>
      </c>
      <c r="F119" s="20">
        <v>-152800</v>
      </c>
    </row>
    <row r="120" spans="1:6">
      <c r="A120" s="17" t="s">
        <v>3066</v>
      </c>
      <c r="B120" s="18" t="s">
        <v>3067</v>
      </c>
      <c r="C120" s="19">
        <v>-1115000</v>
      </c>
      <c r="D120" s="20">
        <v>-1115000</v>
      </c>
      <c r="E120" s="20">
        <f t="shared" si="1"/>
        <v>0</v>
      </c>
      <c r="F120" s="22"/>
    </row>
    <row r="121" spans="1:6">
      <c r="A121" s="17" t="s">
        <v>3068</v>
      </c>
      <c r="B121" s="18" t="s">
        <v>1305</v>
      </c>
      <c r="C121" s="19">
        <v>-584000</v>
      </c>
      <c r="D121" s="20">
        <v>-584000</v>
      </c>
      <c r="E121" s="20">
        <f t="shared" si="1"/>
        <v>0</v>
      </c>
      <c r="F121" s="22"/>
    </row>
    <row r="122" spans="1:6">
      <c r="A122" s="17" t="s">
        <v>3069</v>
      </c>
      <c r="B122" s="18" t="s">
        <v>1339</v>
      </c>
      <c r="C122" s="19">
        <v>-1850000</v>
      </c>
      <c r="D122" s="20">
        <v>-2537000</v>
      </c>
      <c r="E122" s="20">
        <f t="shared" si="1"/>
        <v>687000</v>
      </c>
      <c r="F122" s="20">
        <v>-1757500</v>
      </c>
    </row>
    <row r="123" spans="1:6">
      <c r="A123" s="23" t="s">
        <v>3070</v>
      </c>
      <c r="B123" s="46"/>
      <c r="C123" s="24">
        <v>-3579000</v>
      </c>
      <c r="D123" s="25">
        <v>-4266000</v>
      </c>
      <c r="E123" s="20">
        <f t="shared" si="1"/>
        <v>687000</v>
      </c>
      <c r="F123" s="25">
        <v>-1918800</v>
      </c>
    </row>
    <row r="124" spans="1:6">
      <c r="A124" s="17" t="s">
        <v>3071</v>
      </c>
      <c r="B124" s="18" t="s">
        <v>3072</v>
      </c>
      <c r="C124" s="19">
        <v>-4000000</v>
      </c>
      <c r="D124" s="20">
        <v>-4000000</v>
      </c>
      <c r="E124" s="20">
        <f t="shared" si="1"/>
        <v>0</v>
      </c>
      <c r="F124" s="22"/>
    </row>
    <row r="125" spans="1:6">
      <c r="A125" s="23" t="s">
        <v>3073</v>
      </c>
      <c r="B125" s="46"/>
      <c r="C125" s="24">
        <v>-4000000</v>
      </c>
      <c r="D125" s="25">
        <v>-4000000</v>
      </c>
      <c r="E125" s="20">
        <f t="shared" si="1"/>
        <v>0</v>
      </c>
      <c r="F125" s="30"/>
    </row>
    <row r="126" spans="1:6">
      <c r="A126" s="17" t="s">
        <v>3074</v>
      </c>
      <c r="B126" s="18" t="s">
        <v>3075</v>
      </c>
      <c r="C126" s="19">
        <v>-1185000</v>
      </c>
      <c r="D126" s="20">
        <v>-1234000</v>
      </c>
      <c r="E126" s="20">
        <f t="shared" si="1"/>
        <v>49000</v>
      </c>
      <c r="F126" s="20">
        <v>-864400</v>
      </c>
    </row>
    <row r="127" spans="1:6">
      <c r="A127" s="23" t="s">
        <v>3076</v>
      </c>
      <c r="B127" s="46"/>
      <c r="C127" s="24">
        <v>-1185000</v>
      </c>
      <c r="D127" s="25">
        <v>-1234000</v>
      </c>
      <c r="E127" s="20">
        <f t="shared" si="1"/>
        <v>49000</v>
      </c>
      <c r="F127" s="25">
        <v>-864400</v>
      </c>
    </row>
    <row r="128" spans="1:6">
      <c r="A128" s="17" t="s">
        <v>3077</v>
      </c>
      <c r="B128" s="18" t="s">
        <v>3078</v>
      </c>
      <c r="C128" s="19">
        <v>-500000</v>
      </c>
      <c r="D128" s="20">
        <v>-500000</v>
      </c>
      <c r="E128" s="20">
        <f t="shared" si="1"/>
        <v>0</v>
      </c>
      <c r="F128" s="20">
        <v>-156200</v>
      </c>
    </row>
    <row r="129" spans="1:6">
      <c r="A129" s="17" t="s">
        <v>3079</v>
      </c>
      <c r="B129" s="18" t="s">
        <v>3080</v>
      </c>
      <c r="C129" s="19">
        <v>-782000</v>
      </c>
      <c r="D129" s="20">
        <v>-878000</v>
      </c>
      <c r="E129" s="20">
        <f t="shared" si="1"/>
        <v>96000</v>
      </c>
      <c r="F129" s="20">
        <v>-443700</v>
      </c>
    </row>
    <row r="130" spans="1:6">
      <c r="A130" s="17" t="s">
        <v>3081</v>
      </c>
      <c r="B130" s="18" t="s">
        <v>3082</v>
      </c>
      <c r="C130" s="19">
        <v>-644000</v>
      </c>
      <c r="D130" s="20">
        <v>-838000</v>
      </c>
      <c r="E130" s="20">
        <f t="shared" si="1"/>
        <v>194000</v>
      </c>
      <c r="F130" s="20">
        <v>-50200</v>
      </c>
    </row>
    <row r="131" spans="1:6">
      <c r="A131" s="17" t="s">
        <v>3083</v>
      </c>
      <c r="B131" s="18" t="s">
        <v>1387</v>
      </c>
      <c r="C131" s="19">
        <v>-900000</v>
      </c>
      <c r="D131" s="20">
        <v>-900000</v>
      </c>
      <c r="E131" s="20">
        <f t="shared" si="1"/>
        <v>0</v>
      </c>
      <c r="F131" s="22"/>
    </row>
    <row r="132" spans="1:6">
      <c r="A132" s="17" t="s">
        <v>3084</v>
      </c>
      <c r="B132" s="18" t="s">
        <v>3085</v>
      </c>
      <c r="C132" s="19">
        <v>-300000</v>
      </c>
      <c r="D132" s="20">
        <v>-300000</v>
      </c>
      <c r="E132" s="20">
        <f t="shared" si="1"/>
        <v>0</v>
      </c>
      <c r="F132" s="20">
        <v>-26500</v>
      </c>
    </row>
    <row r="133" spans="1:6">
      <c r="A133" s="23" t="s">
        <v>3086</v>
      </c>
      <c r="B133" s="46"/>
      <c r="C133" s="24">
        <v>-3126000</v>
      </c>
      <c r="D133" s="25">
        <v>-3416000</v>
      </c>
      <c r="E133" s="20">
        <f t="shared" si="1"/>
        <v>290000</v>
      </c>
      <c r="F133" s="25">
        <v>-676600</v>
      </c>
    </row>
    <row r="134" spans="1:6">
      <c r="A134" s="17" t="s">
        <v>3087</v>
      </c>
      <c r="B134" s="42" t="s">
        <v>1402</v>
      </c>
      <c r="C134" s="21"/>
      <c r="D134" s="22"/>
      <c r="E134" s="20">
        <f t="shared" ref="E134:E197" si="2">C134-D134</f>
        <v>0</v>
      </c>
      <c r="F134" s="22"/>
    </row>
    <row r="135" spans="1:6">
      <c r="A135" s="17" t="s">
        <v>3088</v>
      </c>
      <c r="B135" s="18" t="s">
        <v>1445</v>
      </c>
      <c r="C135" s="19">
        <v>-480000</v>
      </c>
      <c r="D135" s="20">
        <v>-480000</v>
      </c>
      <c r="E135" s="20">
        <f t="shared" si="2"/>
        <v>0</v>
      </c>
      <c r="F135" s="20">
        <v>-500</v>
      </c>
    </row>
    <row r="136" spans="1:6">
      <c r="A136" s="17" t="s">
        <v>3089</v>
      </c>
      <c r="B136" s="18" t="s">
        <v>3090</v>
      </c>
      <c r="C136" s="19">
        <v>-40000</v>
      </c>
      <c r="D136" s="20">
        <v>-40000</v>
      </c>
      <c r="E136" s="20">
        <f t="shared" si="2"/>
        <v>0</v>
      </c>
      <c r="F136" s="22"/>
    </row>
    <row r="137" spans="1:6">
      <c r="A137" s="17" t="s">
        <v>3091</v>
      </c>
      <c r="B137" s="18" t="s">
        <v>3092</v>
      </c>
      <c r="C137" s="19">
        <v>-26800000</v>
      </c>
      <c r="D137" s="20">
        <v>-26881000</v>
      </c>
      <c r="E137" s="20">
        <f t="shared" si="2"/>
        <v>81000</v>
      </c>
      <c r="F137" s="20">
        <v>-19477100</v>
      </c>
    </row>
    <row r="138" spans="1:6">
      <c r="A138" s="17" t="s">
        <v>3093</v>
      </c>
      <c r="B138" s="18" t="s">
        <v>3094</v>
      </c>
      <c r="C138" s="19">
        <v>-148000</v>
      </c>
      <c r="D138" s="20">
        <v>-148000</v>
      </c>
      <c r="E138" s="20">
        <f t="shared" si="2"/>
        <v>0</v>
      </c>
      <c r="F138" s="20">
        <v>-75000</v>
      </c>
    </row>
    <row r="139" spans="1:6">
      <c r="A139" s="17" t="s">
        <v>3095</v>
      </c>
      <c r="B139" s="18" t="s">
        <v>3096</v>
      </c>
      <c r="C139" s="19">
        <v>-240000</v>
      </c>
      <c r="D139" s="20">
        <v>-240000</v>
      </c>
      <c r="E139" s="20">
        <f t="shared" si="2"/>
        <v>0</v>
      </c>
      <c r="F139" s="20">
        <v>-135100</v>
      </c>
    </row>
    <row r="140" spans="1:6">
      <c r="A140" s="17" t="s">
        <v>3097</v>
      </c>
      <c r="B140" s="18" t="s">
        <v>1530</v>
      </c>
      <c r="C140" s="19">
        <v>-629000</v>
      </c>
      <c r="D140" s="20">
        <v>-629000</v>
      </c>
      <c r="E140" s="20">
        <f t="shared" si="2"/>
        <v>0</v>
      </c>
      <c r="F140" s="20">
        <v>-458800</v>
      </c>
    </row>
    <row r="141" spans="1:6">
      <c r="A141" s="17" t="s">
        <v>3098</v>
      </c>
      <c r="B141" s="18" t="s">
        <v>3099</v>
      </c>
      <c r="C141" s="19">
        <v>-180000</v>
      </c>
      <c r="D141" s="20">
        <v>-180000</v>
      </c>
      <c r="E141" s="20">
        <f t="shared" si="2"/>
        <v>0</v>
      </c>
      <c r="F141" s="20">
        <v>-700</v>
      </c>
    </row>
    <row r="142" spans="1:6">
      <c r="A142" s="23" t="s">
        <v>3100</v>
      </c>
      <c r="B142" s="46"/>
      <c r="C142" s="24">
        <v>-28517000</v>
      </c>
      <c r="D142" s="25">
        <v>-28598000</v>
      </c>
      <c r="E142" s="20">
        <f t="shared" si="2"/>
        <v>81000</v>
      </c>
      <c r="F142" s="25">
        <v>-20147200</v>
      </c>
    </row>
    <row r="143" spans="1:6">
      <c r="A143" s="17" t="s">
        <v>3101</v>
      </c>
      <c r="B143" s="18" t="s">
        <v>3102</v>
      </c>
      <c r="C143" s="19">
        <v>-2500000</v>
      </c>
      <c r="D143" s="20">
        <v>-2500000</v>
      </c>
      <c r="E143" s="20">
        <f t="shared" si="2"/>
        <v>0</v>
      </c>
      <c r="F143" s="20">
        <v>-122100</v>
      </c>
    </row>
    <row r="144" spans="1:6">
      <c r="A144" s="17" t="s">
        <v>3103</v>
      </c>
      <c r="B144" s="18" t="s">
        <v>3104</v>
      </c>
      <c r="C144" s="19">
        <v>-50600000</v>
      </c>
      <c r="D144" s="20">
        <v>-50600000</v>
      </c>
      <c r="E144" s="20">
        <f t="shared" si="2"/>
        <v>0</v>
      </c>
      <c r="F144" s="20">
        <v>-37141700</v>
      </c>
    </row>
    <row r="145" spans="1:6">
      <c r="A145" s="23" t="s">
        <v>3105</v>
      </c>
      <c r="B145" s="46"/>
      <c r="C145" s="24">
        <v>-53100000</v>
      </c>
      <c r="D145" s="25">
        <v>-53100000</v>
      </c>
      <c r="E145" s="20">
        <f t="shared" si="2"/>
        <v>0</v>
      </c>
      <c r="F145" s="25">
        <v>-37263800</v>
      </c>
    </row>
    <row r="146" spans="1:6">
      <c r="A146" s="17" t="s">
        <v>3106</v>
      </c>
      <c r="B146" s="42" t="s">
        <v>1465</v>
      </c>
      <c r="C146" s="21"/>
      <c r="D146" s="22"/>
      <c r="E146" s="20">
        <f t="shared" si="2"/>
        <v>0</v>
      </c>
      <c r="F146" s="22"/>
    </row>
    <row r="147" spans="1:6">
      <c r="A147" s="17" t="s">
        <v>3107</v>
      </c>
      <c r="B147" s="18" t="s">
        <v>3108</v>
      </c>
      <c r="C147" s="21"/>
      <c r="D147" s="22"/>
      <c r="E147" s="20">
        <f t="shared" si="2"/>
        <v>0</v>
      </c>
      <c r="F147" s="20">
        <v>-500</v>
      </c>
    </row>
    <row r="148" spans="1:6">
      <c r="A148" s="17" t="s">
        <v>3109</v>
      </c>
      <c r="B148" s="18" t="s">
        <v>3110</v>
      </c>
      <c r="C148" s="19">
        <v>-21000000</v>
      </c>
      <c r="D148" s="20">
        <v>-22228000</v>
      </c>
      <c r="E148" s="20">
        <f t="shared" si="2"/>
        <v>1228000</v>
      </c>
      <c r="F148" s="20">
        <v>-15044500</v>
      </c>
    </row>
    <row r="149" spans="1:6">
      <c r="A149" s="17" t="s">
        <v>3111</v>
      </c>
      <c r="B149" s="18" t="s">
        <v>3112</v>
      </c>
      <c r="C149" s="19">
        <v>-1256000</v>
      </c>
      <c r="D149" s="20">
        <v>-1274000</v>
      </c>
      <c r="E149" s="20">
        <f t="shared" si="2"/>
        <v>18000</v>
      </c>
      <c r="F149" s="20">
        <v>-643400</v>
      </c>
    </row>
    <row r="150" spans="1:6">
      <c r="A150" s="17" t="s">
        <v>3113</v>
      </c>
      <c r="B150" s="18" t="s">
        <v>1530</v>
      </c>
      <c r="C150" s="19">
        <v>-1506000</v>
      </c>
      <c r="D150" s="20">
        <v>-1506000</v>
      </c>
      <c r="E150" s="20">
        <f t="shared" si="2"/>
        <v>0</v>
      </c>
      <c r="F150" s="20">
        <v>-892400</v>
      </c>
    </row>
    <row r="151" spans="1:6">
      <c r="A151" s="17" t="s">
        <v>3114</v>
      </c>
      <c r="B151" s="18" t="s">
        <v>3115</v>
      </c>
      <c r="C151" s="19">
        <v>-41100000</v>
      </c>
      <c r="D151" s="20">
        <v>-43026000</v>
      </c>
      <c r="E151" s="20">
        <f t="shared" si="2"/>
        <v>1926000</v>
      </c>
      <c r="F151" s="20">
        <v>-29003000</v>
      </c>
    </row>
    <row r="152" spans="1:6">
      <c r="A152" s="17" t="s">
        <v>3116</v>
      </c>
      <c r="B152" s="18" t="s">
        <v>3117</v>
      </c>
      <c r="C152" s="19">
        <v>-3905000</v>
      </c>
      <c r="D152" s="20">
        <v>-4005000</v>
      </c>
      <c r="E152" s="20">
        <f t="shared" si="2"/>
        <v>100000</v>
      </c>
      <c r="F152" s="20">
        <v>-2584100</v>
      </c>
    </row>
    <row r="153" spans="1:6">
      <c r="A153" s="17" t="s">
        <v>3118</v>
      </c>
      <c r="B153" s="18" t="s">
        <v>3119</v>
      </c>
      <c r="C153" s="19">
        <v>-4000000</v>
      </c>
      <c r="D153" s="20">
        <v>-4000000</v>
      </c>
      <c r="E153" s="20">
        <f t="shared" si="2"/>
        <v>0</v>
      </c>
      <c r="F153" s="20">
        <v>-2667700</v>
      </c>
    </row>
    <row r="154" spans="1:6">
      <c r="A154" s="17" t="s">
        <v>3120</v>
      </c>
      <c r="B154" s="18" t="s">
        <v>1524</v>
      </c>
      <c r="C154" s="19">
        <v>-3500000</v>
      </c>
      <c r="D154" s="20">
        <v>-3500000</v>
      </c>
      <c r="E154" s="20">
        <f t="shared" si="2"/>
        <v>0</v>
      </c>
      <c r="F154" s="20">
        <v>-4099900</v>
      </c>
    </row>
    <row r="155" spans="1:6">
      <c r="A155" s="23" t="s">
        <v>3121</v>
      </c>
      <c r="B155" s="46"/>
      <c r="C155" s="24">
        <v>-76267000</v>
      </c>
      <c r="D155" s="25">
        <v>-79539000</v>
      </c>
      <c r="E155" s="20">
        <f t="shared" si="2"/>
        <v>3272000</v>
      </c>
      <c r="F155" s="25">
        <v>-54935500</v>
      </c>
    </row>
    <row r="156" spans="1:6">
      <c r="A156" s="17" t="s">
        <v>3122</v>
      </c>
      <c r="B156" s="42" t="s">
        <v>3123</v>
      </c>
      <c r="C156" s="21"/>
      <c r="D156" s="22"/>
      <c r="E156" s="20">
        <f t="shared" si="2"/>
        <v>0</v>
      </c>
      <c r="F156" s="22"/>
    </row>
    <row r="157" spans="1:6">
      <c r="A157" s="17" t="s">
        <v>3124</v>
      </c>
      <c r="B157" s="18" t="s">
        <v>3125</v>
      </c>
      <c r="C157" s="19">
        <v>-17700000</v>
      </c>
      <c r="D157" s="20">
        <v>-17850000</v>
      </c>
      <c r="E157" s="20">
        <f t="shared" si="2"/>
        <v>150000</v>
      </c>
      <c r="F157" s="20">
        <v>-12145600</v>
      </c>
    </row>
    <row r="158" spans="1:6">
      <c r="A158" s="17" t="s">
        <v>3126</v>
      </c>
      <c r="B158" s="18" t="s">
        <v>3127</v>
      </c>
      <c r="C158" s="19">
        <v>-563000</v>
      </c>
      <c r="D158" s="20">
        <v>-572000</v>
      </c>
      <c r="E158" s="20">
        <f t="shared" si="2"/>
        <v>9000</v>
      </c>
      <c r="F158" s="20">
        <v>-363000</v>
      </c>
    </row>
    <row r="159" spans="1:6">
      <c r="A159" s="17" t="s">
        <v>3128</v>
      </c>
      <c r="B159" s="18" t="s">
        <v>3129</v>
      </c>
      <c r="C159" s="19">
        <v>-96000</v>
      </c>
      <c r="D159" s="20">
        <v>-96000</v>
      </c>
      <c r="E159" s="20">
        <f t="shared" si="2"/>
        <v>0</v>
      </c>
      <c r="F159" s="20">
        <v>-50400</v>
      </c>
    </row>
    <row r="160" spans="1:6">
      <c r="A160" s="23" t="s">
        <v>3130</v>
      </c>
      <c r="B160" s="46"/>
      <c r="C160" s="24">
        <v>-18359000</v>
      </c>
      <c r="D160" s="25">
        <v>-18518000</v>
      </c>
      <c r="E160" s="20">
        <f t="shared" si="2"/>
        <v>159000</v>
      </c>
      <c r="F160" s="25">
        <v>-12559000</v>
      </c>
    </row>
    <row r="161" spans="1:6">
      <c r="A161" s="17" t="s">
        <v>3131</v>
      </c>
      <c r="B161" s="42" t="s">
        <v>3132</v>
      </c>
      <c r="C161" s="21"/>
      <c r="D161" s="22"/>
      <c r="E161" s="20">
        <f t="shared" si="2"/>
        <v>0</v>
      </c>
      <c r="F161" s="22"/>
    </row>
    <row r="162" spans="1:6">
      <c r="A162" s="17" t="s">
        <v>3133</v>
      </c>
      <c r="B162" s="18" t="s">
        <v>3134</v>
      </c>
      <c r="C162" s="19">
        <v>-4280000</v>
      </c>
      <c r="D162" s="20">
        <v>-5026000</v>
      </c>
      <c r="E162" s="20">
        <f t="shared" si="2"/>
        <v>746000</v>
      </c>
      <c r="F162" s="20">
        <v>-3631300</v>
      </c>
    </row>
    <row r="163" spans="1:6">
      <c r="A163" s="17" t="s">
        <v>3135</v>
      </c>
      <c r="B163" s="18" t="s">
        <v>3136</v>
      </c>
      <c r="C163" s="19">
        <v>-20000</v>
      </c>
      <c r="D163" s="20">
        <v>-20000</v>
      </c>
      <c r="E163" s="20">
        <f t="shared" si="2"/>
        <v>0</v>
      </c>
      <c r="F163" s="20">
        <v>-9600</v>
      </c>
    </row>
    <row r="164" spans="1:6">
      <c r="A164" s="23" t="s">
        <v>3137</v>
      </c>
      <c r="B164" s="46"/>
      <c r="C164" s="24">
        <v>-4300000</v>
      </c>
      <c r="D164" s="25">
        <v>-5046000</v>
      </c>
      <c r="E164" s="20">
        <f t="shared" si="2"/>
        <v>746000</v>
      </c>
      <c r="F164" s="25">
        <v>-3640900</v>
      </c>
    </row>
    <row r="165" spans="1:6">
      <c r="A165" s="17" t="s">
        <v>3138</v>
      </c>
      <c r="B165" s="42" t="s">
        <v>1618</v>
      </c>
      <c r="C165" s="21"/>
      <c r="D165" s="22"/>
      <c r="E165" s="20">
        <f t="shared" si="2"/>
        <v>0</v>
      </c>
      <c r="F165" s="22"/>
    </row>
    <row r="166" spans="1:6">
      <c r="A166" s="17" t="s">
        <v>3139</v>
      </c>
      <c r="B166" s="18" t="s">
        <v>3140</v>
      </c>
      <c r="C166" s="19">
        <v>-353000</v>
      </c>
      <c r="D166" s="20">
        <v>-353000</v>
      </c>
      <c r="E166" s="20">
        <f t="shared" si="2"/>
        <v>0</v>
      </c>
      <c r="F166" s="20">
        <v>-196500</v>
      </c>
    </row>
    <row r="167" spans="1:6">
      <c r="A167" s="17" t="s">
        <v>3141</v>
      </c>
      <c r="B167" s="18" t="s">
        <v>3142</v>
      </c>
      <c r="C167" s="19">
        <v>-22113000</v>
      </c>
      <c r="D167" s="20">
        <v>-22438000</v>
      </c>
      <c r="E167" s="20">
        <f t="shared" si="2"/>
        <v>325000</v>
      </c>
      <c r="F167" s="20">
        <v>-16815300</v>
      </c>
    </row>
    <row r="168" spans="1:6">
      <c r="A168" s="17" t="s">
        <v>3143</v>
      </c>
      <c r="B168" s="18" t="s">
        <v>3144</v>
      </c>
      <c r="C168" s="19">
        <v>-40000</v>
      </c>
      <c r="D168" s="20">
        <v>-40000</v>
      </c>
      <c r="E168" s="20">
        <f t="shared" si="2"/>
        <v>0</v>
      </c>
      <c r="F168" s="20">
        <v>-46600</v>
      </c>
    </row>
    <row r="169" spans="1:6">
      <c r="A169" s="17" t="s">
        <v>3145</v>
      </c>
      <c r="B169" s="18" t="s">
        <v>3146</v>
      </c>
      <c r="C169" s="21"/>
      <c r="D169" s="22"/>
      <c r="E169" s="20">
        <f t="shared" si="2"/>
        <v>0</v>
      </c>
      <c r="F169" s="20">
        <v>-25400</v>
      </c>
    </row>
    <row r="170" spans="1:6">
      <c r="A170" s="23" t="s">
        <v>3147</v>
      </c>
      <c r="B170" s="46"/>
      <c r="C170" s="24">
        <v>-22506000</v>
      </c>
      <c r="D170" s="25">
        <v>-22831000</v>
      </c>
      <c r="E170" s="20">
        <f t="shared" si="2"/>
        <v>325000</v>
      </c>
      <c r="F170" s="25">
        <v>-17083800</v>
      </c>
    </row>
    <row r="171" spans="1:6">
      <c r="A171" s="17" t="s">
        <v>3148</v>
      </c>
      <c r="B171" s="42" t="s">
        <v>1641</v>
      </c>
      <c r="C171" s="21"/>
      <c r="D171" s="22"/>
      <c r="E171" s="20">
        <f t="shared" si="2"/>
        <v>0</v>
      </c>
      <c r="F171" s="22"/>
    </row>
    <row r="172" spans="1:6">
      <c r="A172" s="17" t="s">
        <v>3149</v>
      </c>
      <c r="B172" s="18" t="s">
        <v>3150</v>
      </c>
      <c r="C172" s="19">
        <v>-7749000</v>
      </c>
      <c r="D172" s="20">
        <v>-7505000</v>
      </c>
      <c r="E172" s="20">
        <f t="shared" si="2"/>
        <v>-244000</v>
      </c>
      <c r="F172" s="20">
        <v>-5408900</v>
      </c>
    </row>
    <row r="173" spans="1:6">
      <c r="A173" s="17" t="s">
        <v>3151</v>
      </c>
      <c r="B173" s="18" t="s">
        <v>3152</v>
      </c>
      <c r="C173" s="19">
        <v>-60000</v>
      </c>
      <c r="D173" s="20">
        <v>-60000</v>
      </c>
      <c r="E173" s="20">
        <f t="shared" si="2"/>
        <v>0</v>
      </c>
      <c r="F173" s="20">
        <v>-16400</v>
      </c>
    </row>
    <row r="174" spans="1:6">
      <c r="A174" s="23" t="s">
        <v>3153</v>
      </c>
      <c r="B174" s="46"/>
      <c r="C174" s="24">
        <v>-7809000</v>
      </c>
      <c r="D174" s="25">
        <v>-7565000</v>
      </c>
      <c r="E174" s="20">
        <f t="shared" si="2"/>
        <v>-244000</v>
      </c>
      <c r="F174" s="25">
        <v>-5425300</v>
      </c>
    </row>
    <row r="175" spans="1:6">
      <c r="A175" s="17" t="s">
        <v>3154</v>
      </c>
      <c r="B175" s="42" t="s">
        <v>1668</v>
      </c>
      <c r="C175" s="21"/>
      <c r="D175" s="22"/>
      <c r="E175" s="20">
        <f t="shared" si="2"/>
        <v>0</v>
      </c>
      <c r="F175" s="22"/>
    </row>
    <row r="176" spans="1:6">
      <c r="A176" s="17" t="s">
        <v>3155</v>
      </c>
      <c r="B176" s="18" t="s">
        <v>3156</v>
      </c>
      <c r="C176" s="19">
        <v>-448000</v>
      </c>
      <c r="D176" s="20">
        <v>-448000</v>
      </c>
      <c r="E176" s="20">
        <f t="shared" si="2"/>
        <v>0</v>
      </c>
      <c r="F176" s="20">
        <v>-382000</v>
      </c>
    </row>
    <row r="177" spans="1:6">
      <c r="A177" s="17" t="s">
        <v>3157</v>
      </c>
      <c r="B177" s="18" t="s">
        <v>3158</v>
      </c>
      <c r="C177" s="19">
        <v>-25120000</v>
      </c>
      <c r="D177" s="20">
        <v>-25273000</v>
      </c>
      <c r="E177" s="20">
        <f t="shared" si="2"/>
        <v>153000</v>
      </c>
      <c r="F177" s="20">
        <v>-17334800</v>
      </c>
    </row>
    <row r="178" spans="1:6">
      <c r="A178" s="17" t="s">
        <v>3159</v>
      </c>
      <c r="B178" s="18" t="s">
        <v>3160</v>
      </c>
      <c r="C178" s="19">
        <v>-44000</v>
      </c>
      <c r="D178" s="20">
        <v>-44000</v>
      </c>
      <c r="E178" s="20">
        <f t="shared" si="2"/>
        <v>0</v>
      </c>
      <c r="F178" s="20">
        <v>-45600</v>
      </c>
    </row>
    <row r="179" spans="1:6">
      <c r="A179" s="17" t="s">
        <v>3161</v>
      </c>
      <c r="B179" s="18" t="s">
        <v>1530</v>
      </c>
      <c r="C179" s="19">
        <v>-215000</v>
      </c>
      <c r="D179" s="20">
        <v>-215000</v>
      </c>
      <c r="E179" s="20">
        <f t="shared" si="2"/>
        <v>0</v>
      </c>
      <c r="F179" s="20">
        <v>-109700</v>
      </c>
    </row>
    <row r="180" spans="1:6">
      <c r="A180" s="23" t="s">
        <v>3162</v>
      </c>
      <c r="B180" s="46"/>
      <c r="C180" s="24">
        <v>-25827000</v>
      </c>
      <c r="D180" s="25">
        <v>-25980000</v>
      </c>
      <c r="E180" s="20">
        <f t="shared" si="2"/>
        <v>153000</v>
      </c>
      <c r="F180" s="25">
        <v>-17872100</v>
      </c>
    </row>
    <row r="181" spans="1:6">
      <c r="A181" s="17" t="s">
        <v>3163</v>
      </c>
      <c r="B181" s="42" t="s">
        <v>1697</v>
      </c>
      <c r="C181" s="21"/>
      <c r="D181" s="22"/>
      <c r="E181" s="20">
        <f t="shared" si="2"/>
        <v>0</v>
      </c>
      <c r="F181" s="22"/>
    </row>
    <row r="182" spans="1:6">
      <c r="A182" s="17" t="s">
        <v>3164</v>
      </c>
      <c r="B182" s="18" t="s">
        <v>3165</v>
      </c>
      <c r="C182" s="19">
        <v>-17703000</v>
      </c>
      <c r="D182" s="20">
        <v>-17256000</v>
      </c>
      <c r="E182" s="20">
        <f t="shared" si="2"/>
        <v>-447000</v>
      </c>
      <c r="F182" s="20">
        <v>-12984200</v>
      </c>
    </row>
    <row r="183" spans="1:6">
      <c r="A183" s="17" t="s">
        <v>3166</v>
      </c>
      <c r="B183" s="18" t="s">
        <v>3167</v>
      </c>
      <c r="C183" s="19">
        <v>-35000</v>
      </c>
      <c r="D183" s="20">
        <v>-35000</v>
      </c>
      <c r="E183" s="20">
        <f t="shared" si="2"/>
        <v>0</v>
      </c>
      <c r="F183" s="20">
        <v>-40700</v>
      </c>
    </row>
    <row r="184" spans="1:6">
      <c r="A184" s="23" t="s">
        <v>3168</v>
      </c>
      <c r="B184" s="46"/>
      <c r="C184" s="24">
        <v>-17738000</v>
      </c>
      <c r="D184" s="25">
        <v>-17291000</v>
      </c>
      <c r="E184" s="20">
        <f t="shared" si="2"/>
        <v>-447000</v>
      </c>
      <c r="F184" s="25">
        <v>-13024900</v>
      </c>
    </row>
    <row r="185" spans="1:6">
      <c r="A185" s="17" t="s">
        <v>3169</v>
      </c>
      <c r="B185" s="42" t="s">
        <v>1726</v>
      </c>
      <c r="C185" s="21"/>
      <c r="D185" s="22"/>
      <c r="E185" s="20">
        <f t="shared" si="2"/>
        <v>0</v>
      </c>
      <c r="F185" s="22"/>
    </row>
    <row r="186" spans="1:6">
      <c r="A186" s="17" t="s">
        <v>3170</v>
      </c>
      <c r="B186" s="18" t="s">
        <v>3171</v>
      </c>
      <c r="C186" s="19">
        <v>-18622000</v>
      </c>
      <c r="D186" s="20">
        <v>-18291000</v>
      </c>
      <c r="E186" s="20">
        <f t="shared" si="2"/>
        <v>-331000</v>
      </c>
      <c r="F186" s="20">
        <v>-13379000</v>
      </c>
    </row>
    <row r="187" spans="1:6">
      <c r="A187" s="17" t="s">
        <v>3172</v>
      </c>
      <c r="B187" s="18" t="s">
        <v>3173</v>
      </c>
      <c r="C187" s="19">
        <v>-30000</v>
      </c>
      <c r="D187" s="20">
        <v>-30000</v>
      </c>
      <c r="E187" s="20">
        <f t="shared" si="2"/>
        <v>0</v>
      </c>
      <c r="F187" s="20">
        <v>-30100</v>
      </c>
    </row>
    <row r="188" spans="1:6">
      <c r="A188" s="23" t="s">
        <v>3174</v>
      </c>
      <c r="B188" s="46"/>
      <c r="C188" s="24">
        <v>-18652000</v>
      </c>
      <c r="D188" s="25">
        <v>-18321000</v>
      </c>
      <c r="E188" s="20">
        <f t="shared" si="2"/>
        <v>-331000</v>
      </c>
      <c r="F188" s="25">
        <v>-13409100</v>
      </c>
    </row>
    <row r="189" spans="1:6">
      <c r="A189" s="17" t="s">
        <v>3175</v>
      </c>
      <c r="B189" s="42" t="s">
        <v>1749</v>
      </c>
      <c r="C189" s="21"/>
      <c r="D189" s="22"/>
      <c r="E189" s="20">
        <f t="shared" si="2"/>
        <v>0</v>
      </c>
      <c r="F189" s="22"/>
    </row>
    <row r="190" spans="1:6">
      <c r="A190" s="17" t="s">
        <v>3176</v>
      </c>
      <c r="B190" s="18" t="s">
        <v>3177</v>
      </c>
      <c r="C190" s="19">
        <v>-19541000</v>
      </c>
      <c r="D190" s="20">
        <v>-19810000</v>
      </c>
      <c r="E190" s="20">
        <f t="shared" si="2"/>
        <v>269000</v>
      </c>
      <c r="F190" s="20">
        <v>-14522700</v>
      </c>
    </row>
    <row r="191" spans="1:6">
      <c r="A191" s="17" t="s">
        <v>3178</v>
      </c>
      <c r="B191" s="18" t="s">
        <v>3179</v>
      </c>
      <c r="C191" s="19">
        <v>-30000</v>
      </c>
      <c r="D191" s="20">
        <v>-30000</v>
      </c>
      <c r="E191" s="20">
        <f t="shared" si="2"/>
        <v>0</v>
      </c>
      <c r="F191" s="20">
        <v>-38500</v>
      </c>
    </row>
    <row r="192" spans="1:6">
      <c r="A192" s="23" t="s">
        <v>3180</v>
      </c>
      <c r="B192" s="46"/>
      <c r="C192" s="24">
        <v>-19571000</v>
      </c>
      <c r="D192" s="25">
        <v>-19840000</v>
      </c>
      <c r="E192" s="20">
        <f t="shared" si="2"/>
        <v>269000</v>
      </c>
      <c r="F192" s="25">
        <v>-14561200</v>
      </c>
    </row>
    <row r="193" spans="1:6">
      <c r="A193" s="17" t="s">
        <v>3181</v>
      </c>
      <c r="B193" s="42" t="s">
        <v>3182</v>
      </c>
      <c r="C193" s="21"/>
      <c r="D193" s="22"/>
      <c r="E193" s="20">
        <f t="shared" si="2"/>
        <v>0</v>
      </c>
      <c r="F193" s="22"/>
    </row>
    <row r="194" spans="1:6">
      <c r="A194" s="17" t="s">
        <v>3183</v>
      </c>
      <c r="B194" s="18" t="s">
        <v>3184</v>
      </c>
      <c r="C194" s="19">
        <v>-366000</v>
      </c>
      <c r="D194" s="20">
        <v>-366000</v>
      </c>
      <c r="E194" s="20">
        <f t="shared" si="2"/>
        <v>0</v>
      </c>
      <c r="F194" s="20">
        <v>-215400</v>
      </c>
    </row>
    <row r="195" spans="1:6">
      <c r="A195" s="17" t="s">
        <v>3185</v>
      </c>
      <c r="B195" s="18" t="s">
        <v>3186</v>
      </c>
      <c r="C195" s="19">
        <v>-20494000</v>
      </c>
      <c r="D195" s="20">
        <v>-21608000</v>
      </c>
      <c r="E195" s="20">
        <f t="shared" si="2"/>
        <v>1114000</v>
      </c>
      <c r="F195" s="20">
        <v>-15665100</v>
      </c>
    </row>
    <row r="196" spans="1:6">
      <c r="A196" s="17" t="s">
        <v>3187</v>
      </c>
      <c r="B196" s="18" t="s">
        <v>3188</v>
      </c>
      <c r="C196" s="19">
        <v>-40000</v>
      </c>
      <c r="D196" s="20">
        <v>-40000</v>
      </c>
      <c r="E196" s="20">
        <f t="shared" si="2"/>
        <v>0</v>
      </c>
      <c r="F196" s="20">
        <v>-43900</v>
      </c>
    </row>
    <row r="197" spans="1:6">
      <c r="A197" s="23" t="s">
        <v>3189</v>
      </c>
      <c r="B197" s="46"/>
      <c r="C197" s="24">
        <v>-20900000</v>
      </c>
      <c r="D197" s="25">
        <v>-22014000</v>
      </c>
      <c r="E197" s="20">
        <f t="shared" si="2"/>
        <v>1114000</v>
      </c>
      <c r="F197" s="25">
        <v>-15924400</v>
      </c>
    </row>
    <row r="198" spans="1:6">
      <c r="A198" s="17" t="s">
        <v>3190</v>
      </c>
      <c r="B198" s="42" t="s">
        <v>1795</v>
      </c>
      <c r="C198" s="21"/>
      <c r="D198" s="22"/>
      <c r="E198" s="20">
        <f t="shared" ref="E198:E261" si="3">C198-D198</f>
        <v>0</v>
      </c>
      <c r="F198" s="22"/>
    </row>
    <row r="199" spans="1:6">
      <c r="A199" s="17" t="s">
        <v>3191</v>
      </c>
      <c r="B199" s="18" t="s">
        <v>3192</v>
      </c>
      <c r="C199" s="19">
        <v>-18998000</v>
      </c>
      <c r="D199" s="20">
        <v>-19278000</v>
      </c>
      <c r="E199" s="20">
        <f t="shared" si="3"/>
        <v>280000</v>
      </c>
      <c r="F199" s="20">
        <v>-13802900</v>
      </c>
    </row>
    <row r="200" spans="1:6">
      <c r="A200" s="17" t="s">
        <v>3193</v>
      </c>
      <c r="B200" s="18" t="s">
        <v>3194</v>
      </c>
      <c r="C200" s="19">
        <v>-35000</v>
      </c>
      <c r="D200" s="20">
        <v>-35000</v>
      </c>
      <c r="E200" s="20">
        <f t="shared" si="3"/>
        <v>0</v>
      </c>
      <c r="F200" s="20">
        <v>-40000</v>
      </c>
    </row>
    <row r="201" spans="1:6">
      <c r="A201" s="23" t="s">
        <v>3195</v>
      </c>
      <c r="B201" s="46"/>
      <c r="C201" s="24">
        <v>-19033000</v>
      </c>
      <c r="D201" s="25">
        <v>-19313000</v>
      </c>
      <c r="E201" s="20">
        <f t="shared" si="3"/>
        <v>280000</v>
      </c>
      <c r="F201" s="25">
        <v>-13842900</v>
      </c>
    </row>
    <row r="202" spans="1:6">
      <c r="A202" s="17" t="s">
        <v>3196</v>
      </c>
      <c r="B202" s="42" t="s">
        <v>3197</v>
      </c>
      <c r="C202" s="21"/>
      <c r="D202" s="22"/>
      <c r="E202" s="20">
        <f t="shared" si="3"/>
        <v>0</v>
      </c>
      <c r="F202" s="22"/>
    </row>
    <row r="203" spans="1:6">
      <c r="A203" s="17" t="s">
        <v>3198</v>
      </c>
      <c r="B203" s="18" t="s">
        <v>3199</v>
      </c>
      <c r="C203" s="19">
        <v>-18218000</v>
      </c>
      <c r="D203" s="20">
        <v>-18098000</v>
      </c>
      <c r="E203" s="20">
        <f t="shared" si="3"/>
        <v>-120000</v>
      </c>
      <c r="F203" s="20">
        <v>-12523400</v>
      </c>
    </row>
    <row r="204" spans="1:6">
      <c r="A204" s="17" t="s">
        <v>3200</v>
      </c>
      <c r="B204" s="18" t="s">
        <v>3201</v>
      </c>
      <c r="C204" s="19">
        <v>-30000</v>
      </c>
      <c r="D204" s="20">
        <v>-30000</v>
      </c>
      <c r="E204" s="20">
        <f t="shared" si="3"/>
        <v>0</v>
      </c>
      <c r="F204" s="20">
        <v>-40300</v>
      </c>
    </row>
    <row r="205" spans="1:6">
      <c r="A205" s="23" t="s">
        <v>3202</v>
      </c>
      <c r="B205" s="46"/>
      <c r="C205" s="24">
        <v>-18248000</v>
      </c>
      <c r="D205" s="25">
        <v>-18128000</v>
      </c>
      <c r="E205" s="20">
        <f t="shared" si="3"/>
        <v>-120000</v>
      </c>
      <c r="F205" s="25">
        <v>-12563700</v>
      </c>
    </row>
    <row r="206" spans="1:6">
      <c r="A206" s="17" t="s">
        <v>3203</v>
      </c>
      <c r="B206" s="42" t="s">
        <v>1846</v>
      </c>
      <c r="C206" s="21"/>
      <c r="D206" s="22"/>
      <c r="E206" s="20">
        <f t="shared" si="3"/>
        <v>0</v>
      </c>
      <c r="F206" s="22"/>
    </row>
    <row r="207" spans="1:6">
      <c r="A207" s="17" t="s">
        <v>3204</v>
      </c>
      <c r="B207" s="18" t="s">
        <v>3205</v>
      </c>
      <c r="C207" s="19">
        <v>-13378000</v>
      </c>
      <c r="D207" s="20">
        <v>-14098000</v>
      </c>
      <c r="E207" s="20">
        <f t="shared" si="3"/>
        <v>720000</v>
      </c>
      <c r="F207" s="20">
        <v>-9910600</v>
      </c>
    </row>
    <row r="208" spans="1:6">
      <c r="A208" s="17" t="s">
        <v>3206</v>
      </c>
      <c r="B208" s="18" t="s">
        <v>3207</v>
      </c>
      <c r="C208" s="19">
        <v>-35000</v>
      </c>
      <c r="D208" s="20">
        <v>-35000</v>
      </c>
      <c r="E208" s="20">
        <f t="shared" si="3"/>
        <v>0</v>
      </c>
      <c r="F208" s="20">
        <v>-29500</v>
      </c>
    </row>
    <row r="209" spans="1:6">
      <c r="A209" s="23" t="s">
        <v>3208</v>
      </c>
      <c r="B209" s="46"/>
      <c r="C209" s="24">
        <v>-13413000</v>
      </c>
      <c r="D209" s="25">
        <v>-14133000</v>
      </c>
      <c r="E209" s="20">
        <f t="shared" si="3"/>
        <v>720000</v>
      </c>
      <c r="F209" s="25">
        <v>-9940100</v>
      </c>
    </row>
    <row r="210" spans="1:6">
      <c r="A210" s="17" t="s">
        <v>3209</v>
      </c>
      <c r="B210" s="42" t="s">
        <v>3210</v>
      </c>
      <c r="C210" s="21"/>
      <c r="D210" s="22"/>
      <c r="E210" s="20">
        <f t="shared" si="3"/>
        <v>0</v>
      </c>
      <c r="F210" s="22"/>
    </row>
    <row r="211" spans="1:6">
      <c r="A211" s="17" t="s">
        <v>3211</v>
      </c>
      <c r="B211" s="18" t="s">
        <v>3212</v>
      </c>
      <c r="C211" s="19">
        <v>-14590000</v>
      </c>
      <c r="D211" s="20">
        <v>-15150000</v>
      </c>
      <c r="E211" s="20">
        <f t="shared" si="3"/>
        <v>560000</v>
      </c>
      <c r="F211" s="20">
        <v>-10484600</v>
      </c>
    </row>
    <row r="212" spans="1:6">
      <c r="A212" s="17" t="s">
        <v>3213</v>
      </c>
      <c r="B212" s="18" t="s">
        <v>3214</v>
      </c>
      <c r="C212" s="19">
        <v>-25000</v>
      </c>
      <c r="D212" s="20">
        <v>-25000</v>
      </c>
      <c r="E212" s="20">
        <f t="shared" si="3"/>
        <v>0</v>
      </c>
      <c r="F212" s="20">
        <v>-36400</v>
      </c>
    </row>
    <row r="213" spans="1:6">
      <c r="A213" s="23" t="s">
        <v>3215</v>
      </c>
      <c r="B213" s="46"/>
      <c r="C213" s="24">
        <v>-14615000</v>
      </c>
      <c r="D213" s="25">
        <v>-15175000</v>
      </c>
      <c r="E213" s="20">
        <f t="shared" si="3"/>
        <v>560000</v>
      </c>
      <c r="F213" s="25">
        <v>-10521000</v>
      </c>
    </row>
    <row r="214" spans="1:6">
      <c r="A214" s="17" t="s">
        <v>3216</v>
      </c>
      <c r="B214" s="42" t="s">
        <v>3217</v>
      </c>
      <c r="C214" s="21"/>
      <c r="D214" s="22"/>
      <c r="E214" s="20">
        <f t="shared" si="3"/>
        <v>0</v>
      </c>
      <c r="F214" s="22"/>
    </row>
    <row r="215" spans="1:6">
      <c r="A215" s="17" t="s">
        <v>3218</v>
      </c>
      <c r="B215" s="18" t="s">
        <v>3219</v>
      </c>
      <c r="C215" s="19">
        <v>-14114000</v>
      </c>
      <c r="D215" s="20">
        <v>-14714000</v>
      </c>
      <c r="E215" s="20">
        <f t="shared" si="3"/>
        <v>600000</v>
      </c>
      <c r="F215" s="20">
        <v>-10401800</v>
      </c>
    </row>
    <row r="216" spans="1:6">
      <c r="A216" s="17" t="s">
        <v>3220</v>
      </c>
      <c r="B216" s="18" t="s">
        <v>3221</v>
      </c>
      <c r="C216" s="19">
        <v>-55000</v>
      </c>
      <c r="D216" s="20">
        <v>-55000</v>
      </c>
      <c r="E216" s="20">
        <f t="shared" si="3"/>
        <v>0</v>
      </c>
      <c r="F216" s="20">
        <v>-36900</v>
      </c>
    </row>
    <row r="217" spans="1:6">
      <c r="A217" s="17" t="s">
        <v>3222</v>
      </c>
      <c r="B217" s="18" t="s">
        <v>3223</v>
      </c>
      <c r="C217" s="19">
        <v>-141000</v>
      </c>
      <c r="D217" s="20">
        <v>-141000</v>
      </c>
      <c r="E217" s="20">
        <f t="shared" si="3"/>
        <v>0</v>
      </c>
      <c r="F217" s="20">
        <v>-74700</v>
      </c>
    </row>
    <row r="218" spans="1:6">
      <c r="A218" s="23" t="s">
        <v>3224</v>
      </c>
      <c r="B218" s="46"/>
      <c r="C218" s="24">
        <v>-14310000</v>
      </c>
      <c r="D218" s="25">
        <v>-14910000</v>
      </c>
      <c r="E218" s="20">
        <f t="shared" si="3"/>
        <v>600000</v>
      </c>
      <c r="F218" s="25">
        <v>-10513400</v>
      </c>
    </row>
    <row r="219" spans="1:6">
      <c r="A219" s="17" t="s">
        <v>3225</v>
      </c>
      <c r="B219" s="42" t="s">
        <v>3226</v>
      </c>
      <c r="C219" s="21"/>
      <c r="D219" s="22"/>
      <c r="E219" s="20">
        <f t="shared" si="3"/>
        <v>0</v>
      </c>
      <c r="F219" s="22"/>
    </row>
    <row r="220" spans="1:6">
      <c r="A220" s="17" t="s">
        <v>3227</v>
      </c>
      <c r="B220" s="18" t="s">
        <v>3228</v>
      </c>
      <c r="C220" s="19">
        <v>-626000</v>
      </c>
      <c r="D220" s="20">
        <v>-626000</v>
      </c>
      <c r="E220" s="20">
        <f t="shared" si="3"/>
        <v>0</v>
      </c>
      <c r="F220" s="20">
        <v>-26700</v>
      </c>
    </row>
    <row r="221" spans="1:6">
      <c r="A221" s="17" t="s">
        <v>3229</v>
      </c>
      <c r="B221" s="18" t="s">
        <v>3230</v>
      </c>
      <c r="C221" s="19">
        <v>-5000</v>
      </c>
      <c r="D221" s="20">
        <v>-5000</v>
      </c>
      <c r="E221" s="20">
        <f t="shared" si="3"/>
        <v>0</v>
      </c>
      <c r="F221" s="20">
        <v>-8800</v>
      </c>
    </row>
    <row r="222" spans="1:6">
      <c r="A222" s="23" t="s">
        <v>3231</v>
      </c>
      <c r="B222" s="46"/>
      <c r="C222" s="24">
        <v>-631000</v>
      </c>
      <c r="D222" s="25">
        <v>-631000</v>
      </c>
      <c r="E222" s="20">
        <f t="shared" si="3"/>
        <v>0</v>
      </c>
      <c r="F222" s="25">
        <v>-35500</v>
      </c>
    </row>
    <row r="223" spans="1:6">
      <c r="A223" s="17" t="s">
        <v>3232</v>
      </c>
      <c r="B223" s="42" t="s">
        <v>3233</v>
      </c>
      <c r="C223" s="21"/>
      <c r="D223" s="22"/>
      <c r="E223" s="20">
        <f t="shared" si="3"/>
        <v>0</v>
      </c>
      <c r="F223" s="22"/>
    </row>
    <row r="224" spans="1:6">
      <c r="A224" s="23" t="s">
        <v>3234</v>
      </c>
      <c r="B224" s="46"/>
      <c r="C224" s="29"/>
      <c r="D224" s="30"/>
      <c r="E224" s="20">
        <f t="shared" si="3"/>
        <v>0</v>
      </c>
      <c r="F224" s="30"/>
    </row>
    <row r="225" spans="1:6">
      <c r="A225" s="17" t="s">
        <v>3235</v>
      </c>
      <c r="B225" s="18" t="s">
        <v>3236</v>
      </c>
      <c r="C225" s="21"/>
      <c r="D225" s="22"/>
      <c r="E225" s="20">
        <f t="shared" si="3"/>
        <v>0</v>
      </c>
      <c r="F225" s="20">
        <v>-9200</v>
      </c>
    </row>
    <row r="226" spans="1:6">
      <c r="A226" s="23" t="s">
        <v>3237</v>
      </c>
      <c r="B226" s="46"/>
      <c r="C226" s="29"/>
      <c r="D226" s="30"/>
      <c r="E226" s="20">
        <f t="shared" si="3"/>
        <v>0</v>
      </c>
      <c r="F226" s="25">
        <v>-9200</v>
      </c>
    </row>
    <row r="227" spans="1:6">
      <c r="A227" s="17" t="s">
        <v>3238</v>
      </c>
      <c r="B227" s="42" t="s">
        <v>3239</v>
      </c>
      <c r="C227" s="21"/>
      <c r="D227" s="22"/>
      <c r="E227" s="20">
        <f t="shared" si="3"/>
        <v>0</v>
      </c>
      <c r="F227" s="22"/>
    </row>
    <row r="228" spans="1:6">
      <c r="A228" s="17" t="s">
        <v>3240</v>
      </c>
      <c r="B228" s="18" t="s">
        <v>3241</v>
      </c>
      <c r="C228" s="21"/>
      <c r="D228" s="22"/>
      <c r="E228" s="20">
        <f t="shared" si="3"/>
        <v>0</v>
      </c>
      <c r="F228" s="20">
        <v>-17900</v>
      </c>
    </row>
    <row r="229" spans="1:6">
      <c r="A229" s="23" t="s">
        <v>3242</v>
      </c>
      <c r="B229" s="46"/>
      <c r="C229" s="29"/>
      <c r="D229" s="30"/>
      <c r="E229" s="20">
        <f t="shared" si="3"/>
        <v>0</v>
      </c>
      <c r="F229" s="25">
        <v>-17900</v>
      </c>
    </row>
    <row r="230" spans="1:6">
      <c r="A230" s="17" t="s">
        <v>3243</v>
      </c>
      <c r="B230" s="18" t="s">
        <v>3244</v>
      </c>
      <c r="C230" s="19">
        <v>-12000</v>
      </c>
      <c r="D230" s="20">
        <v>-12000</v>
      </c>
      <c r="E230" s="20">
        <f t="shared" si="3"/>
        <v>0</v>
      </c>
      <c r="F230" s="20">
        <v>-2000</v>
      </c>
    </row>
    <row r="231" spans="1:6">
      <c r="A231" s="17" t="s">
        <v>3245</v>
      </c>
      <c r="B231" s="18" t="s">
        <v>3246</v>
      </c>
      <c r="C231" s="19">
        <v>-6149000</v>
      </c>
      <c r="D231" s="20">
        <v>-6149000</v>
      </c>
      <c r="E231" s="20">
        <f t="shared" si="3"/>
        <v>0</v>
      </c>
      <c r="F231" s="20">
        <v>-4259400</v>
      </c>
    </row>
    <row r="232" spans="1:6">
      <c r="A232" s="23" t="s">
        <v>3247</v>
      </c>
      <c r="B232" s="46"/>
      <c r="C232" s="24">
        <v>-6161000</v>
      </c>
      <c r="D232" s="25">
        <v>-6161000</v>
      </c>
      <c r="E232" s="20">
        <f t="shared" si="3"/>
        <v>0</v>
      </c>
      <c r="F232" s="25">
        <v>-4261400</v>
      </c>
    </row>
    <row r="233" spans="1:6">
      <c r="A233" s="17" t="s">
        <v>3248</v>
      </c>
      <c r="B233" s="18" t="s">
        <v>3249</v>
      </c>
      <c r="C233" s="21"/>
      <c r="D233" s="22"/>
      <c r="E233" s="20">
        <f t="shared" si="3"/>
        <v>0</v>
      </c>
      <c r="F233" s="20">
        <v>-3600</v>
      </c>
    </row>
    <row r="234" spans="1:6">
      <c r="A234" s="23" t="s">
        <v>3250</v>
      </c>
      <c r="B234" s="46"/>
      <c r="C234" s="29"/>
      <c r="D234" s="30"/>
      <c r="E234" s="20">
        <f t="shared" si="3"/>
        <v>0</v>
      </c>
      <c r="F234" s="25">
        <v>-3600</v>
      </c>
    </row>
    <row r="235" spans="1:6">
      <c r="A235" s="17" t="s">
        <v>3251</v>
      </c>
      <c r="B235" s="18" t="s">
        <v>2016</v>
      </c>
      <c r="C235" s="19">
        <v>-2000000</v>
      </c>
      <c r="D235" s="20">
        <v>-3500000</v>
      </c>
      <c r="E235" s="20">
        <f t="shared" si="3"/>
        <v>1500000</v>
      </c>
      <c r="F235" s="20">
        <v>-1612600</v>
      </c>
    </row>
    <row r="236" spans="1:6">
      <c r="A236" s="23" t="s">
        <v>3252</v>
      </c>
      <c r="B236" s="46"/>
      <c r="C236" s="24">
        <v>-2000000</v>
      </c>
      <c r="D236" s="25">
        <v>-3500000</v>
      </c>
      <c r="E236" s="20">
        <f t="shared" si="3"/>
        <v>1500000</v>
      </c>
      <c r="F236" s="25">
        <v>-1612600</v>
      </c>
    </row>
    <row r="237" spans="1:6">
      <c r="A237" s="17" t="s">
        <v>3253</v>
      </c>
      <c r="B237" s="18" t="s">
        <v>3254</v>
      </c>
      <c r="C237" s="19">
        <v>-360000</v>
      </c>
      <c r="D237" s="20">
        <v>-360000</v>
      </c>
      <c r="E237" s="20">
        <f t="shared" si="3"/>
        <v>0</v>
      </c>
      <c r="F237" s="20">
        <v>-271800</v>
      </c>
    </row>
    <row r="238" spans="1:6">
      <c r="A238" s="17" t="s">
        <v>3255</v>
      </c>
      <c r="B238" s="18" t="s">
        <v>3256</v>
      </c>
      <c r="C238" s="19">
        <v>-120000</v>
      </c>
      <c r="D238" s="20">
        <v>-120000</v>
      </c>
      <c r="E238" s="20">
        <f t="shared" si="3"/>
        <v>0</v>
      </c>
      <c r="F238" s="20">
        <v>-99100</v>
      </c>
    </row>
    <row r="239" spans="1:6">
      <c r="A239" s="17" t="s">
        <v>3257</v>
      </c>
      <c r="B239" s="18" t="s">
        <v>3258</v>
      </c>
      <c r="C239" s="19">
        <v>-750000</v>
      </c>
      <c r="D239" s="20">
        <v>-750000</v>
      </c>
      <c r="E239" s="20">
        <f t="shared" si="3"/>
        <v>0</v>
      </c>
      <c r="F239" s="20">
        <v>-649100</v>
      </c>
    </row>
    <row r="240" spans="1:6">
      <c r="A240" s="23" t="s">
        <v>3259</v>
      </c>
      <c r="B240" s="46"/>
      <c r="C240" s="24">
        <v>-1230000</v>
      </c>
      <c r="D240" s="25">
        <v>-1230000</v>
      </c>
      <c r="E240" s="20">
        <f t="shared" si="3"/>
        <v>0</v>
      </c>
      <c r="F240" s="25">
        <v>-1020000</v>
      </c>
    </row>
    <row r="241" spans="1:6">
      <c r="A241" s="17" t="s">
        <v>3260</v>
      </c>
      <c r="B241" s="18" t="s">
        <v>3261</v>
      </c>
      <c r="C241" s="21"/>
      <c r="D241" s="22"/>
      <c r="E241" s="20">
        <f t="shared" si="3"/>
        <v>0</v>
      </c>
      <c r="F241" s="20">
        <v>-6300</v>
      </c>
    </row>
    <row r="242" spans="1:6">
      <c r="A242" s="17" t="s">
        <v>3262</v>
      </c>
      <c r="B242" s="18" t="s">
        <v>3263</v>
      </c>
      <c r="C242" s="19">
        <v>-100000</v>
      </c>
      <c r="D242" s="20">
        <v>-100000</v>
      </c>
      <c r="E242" s="20">
        <f t="shared" si="3"/>
        <v>0</v>
      </c>
      <c r="F242" s="20">
        <v>-62300</v>
      </c>
    </row>
    <row r="243" spans="1:6">
      <c r="A243" s="17" t="s">
        <v>3264</v>
      </c>
      <c r="B243" s="18" t="s">
        <v>3265</v>
      </c>
      <c r="C243" s="19">
        <v>-11182000</v>
      </c>
      <c r="D243" s="20">
        <v>-11182000</v>
      </c>
      <c r="E243" s="20">
        <f t="shared" si="3"/>
        <v>0</v>
      </c>
      <c r="F243" s="20">
        <v>-4145500</v>
      </c>
    </row>
    <row r="244" spans="1:6">
      <c r="A244" s="17" t="s">
        <v>3266</v>
      </c>
      <c r="B244" s="18" t="s">
        <v>3267</v>
      </c>
      <c r="C244" s="19">
        <v>-8125000</v>
      </c>
      <c r="D244" s="20">
        <v>-8275000</v>
      </c>
      <c r="E244" s="20">
        <f t="shared" si="3"/>
        <v>150000</v>
      </c>
      <c r="F244" s="20">
        <v>-5576400</v>
      </c>
    </row>
    <row r="245" spans="1:6">
      <c r="A245" s="23" t="s">
        <v>3268</v>
      </c>
      <c r="B245" s="46"/>
      <c r="C245" s="24">
        <v>-19407000</v>
      </c>
      <c r="D245" s="25">
        <v>-19557000</v>
      </c>
      <c r="E245" s="20">
        <f t="shared" si="3"/>
        <v>150000</v>
      </c>
      <c r="F245" s="25">
        <v>-9790500</v>
      </c>
    </row>
    <row r="246" spans="1:6">
      <c r="A246" s="17" t="s">
        <v>3269</v>
      </c>
      <c r="B246" s="18" t="s">
        <v>3270</v>
      </c>
      <c r="C246" s="19">
        <v>-3000000</v>
      </c>
      <c r="D246" s="20">
        <v>-3000000</v>
      </c>
      <c r="E246" s="20">
        <f t="shared" si="3"/>
        <v>0</v>
      </c>
      <c r="F246" s="20">
        <v>-242600</v>
      </c>
    </row>
    <row r="247" spans="1:6">
      <c r="A247" s="23" t="s">
        <v>3271</v>
      </c>
      <c r="B247" s="46"/>
      <c r="C247" s="24">
        <v>-3000000</v>
      </c>
      <c r="D247" s="25">
        <v>-3000000</v>
      </c>
      <c r="E247" s="20">
        <f t="shared" si="3"/>
        <v>0</v>
      </c>
      <c r="F247" s="25">
        <v>-242600</v>
      </c>
    </row>
    <row r="248" spans="1:6">
      <c r="A248" s="17" t="s">
        <v>3272</v>
      </c>
      <c r="B248" s="42" t="s">
        <v>1957</v>
      </c>
      <c r="C248" s="21"/>
      <c r="D248" s="22"/>
      <c r="E248" s="20">
        <f t="shared" si="3"/>
        <v>0</v>
      </c>
      <c r="F248" s="22"/>
    </row>
    <row r="249" spans="1:6">
      <c r="A249" s="17" t="s">
        <v>3273</v>
      </c>
      <c r="B249" s="18" t="s">
        <v>3274</v>
      </c>
      <c r="C249" s="19">
        <v>-170000</v>
      </c>
      <c r="D249" s="20">
        <v>-170000</v>
      </c>
      <c r="E249" s="20">
        <f t="shared" si="3"/>
        <v>0</v>
      </c>
      <c r="F249" s="20">
        <v>-121200</v>
      </c>
    </row>
    <row r="250" spans="1:6">
      <c r="A250" s="23" t="s">
        <v>3275</v>
      </c>
      <c r="B250" s="46"/>
      <c r="C250" s="24">
        <v>-170000</v>
      </c>
      <c r="D250" s="25">
        <v>-170000</v>
      </c>
      <c r="E250" s="20">
        <f t="shared" si="3"/>
        <v>0</v>
      </c>
      <c r="F250" s="25">
        <v>-121200</v>
      </c>
    </row>
    <row r="251" spans="1:6">
      <c r="A251" s="27"/>
      <c r="B251" s="28" t="s">
        <v>295</v>
      </c>
      <c r="C251" s="24">
        <v>-438739000</v>
      </c>
      <c r="D251" s="25">
        <v>-448552000</v>
      </c>
      <c r="E251" s="20">
        <f t="shared" si="3"/>
        <v>9813000</v>
      </c>
      <c r="F251" s="25">
        <v>-303995000</v>
      </c>
    </row>
    <row r="252" spans="1:6">
      <c r="A252" s="17" t="s">
        <v>3276</v>
      </c>
      <c r="B252" s="18" t="s">
        <v>3277</v>
      </c>
      <c r="C252" s="21"/>
      <c r="D252" s="22"/>
      <c r="E252" s="20">
        <f t="shared" si="3"/>
        <v>0</v>
      </c>
      <c r="F252" s="20">
        <v>-2300</v>
      </c>
    </row>
    <row r="253" spans="1:6">
      <c r="A253" s="23" t="s">
        <v>3278</v>
      </c>
      <c r="B253" s="46"/>
      <c r="C253" s="29"/>
      <c r="D253" s="30"/>
      <c r="E253" s="20">
        <f t="shared" si="3"/>
        <v>0</v>
      </c>
      <c r="F253" s="25">
        <v>-2300</v>
      </c>
    </row>
    <row r="254" spans="1:6">
      <c r="A254" s="17" t="s">
        <v>3279</v>
      </c>
      <c r="B254" s="18" t="s">
        <v>3280</v>
      </c>
      <c r="C254" s="21"/>
      <c r="D254" s="22"/>
      <c r="E254" s="20">
        <f t="shared" si="3"/>
        <v>0</v>
      </c>
      <c r="F254" s="20">
        <v>-14500</v>
      </c>
    </row>
    <row r="255" spans="1:6">
      <c r="A255" s="23" t="s">
        <v>3281</v>
      </c>
      <c r="B255" s="46"/>
      <c r="C255" s="29"/>
      <c r="D255" s="30"/>
      <c r="E255" s="20">
        <f t="shared" si="3"/>
        <v>0</v>
      </c>
      <c r="F255" s="25">
        <v>-14500</v>
      </c>
    </row>
    <row r="256" spans="1:6">
      <c r="A256" s="17" t="s">
        <v>3282</v>
      </c>
      <c r="B256" s="42" t="s">
        <v>3283</v>
      </c>
      <c r="C256" s="21"/>
      <c r="D256" s="22"/>
      <c r="E256" s="20">
        <f t="shared" si="3"/>
        <v>0</v>
      </c>
      <c r="F256" s="22"/>
    </row>
    <row r="257" spans="1:6">
      <c r="A257" s="17" t="s">
        <v>3284</v>
      </c>
      <c r="B257" s="18" t="s">
        <v>3285</v>
      </c>
      <c r="C257" s="19">
        <v>-20000</v>
      </c>
      <c r="D257" s="20">
        <v>-20000</v>
      </c>
      <c r="E257" s="20">
        <f t="shared" si="3"/>
        <v>0</v>
      </c>
      <c r="F257" s="20">
        <v>-48600</v>
      </c>
    </row>
    <row r="258" spans="1:6">
      <c r="A258" s="17" t="s">
        <v>3286</v>
      </c>
      <c r="B258" s="18" t="s">
        <v>3287</v>
      </c>
      <c r="C258" s="21"/>
      <c r="D258" s="20">
        <v>-110000</v>
      </c>
      <c r="E258" s="20">
        <f t="shared" si="3"/>
        <v>110000</v>
      </c>
      <c r="F258" s="20">
        <v>-111200</v>
      </c>
    </row>
    <row r="259" spans="1:6">
      <c r="A259" s="17" t="s">
        <v>3288</v>
      </c>
      <c r="B259" s="18" t="s">
        <v>3289</v>
      </c>
      <c r="C259" s="19">
        <v>-200000</v>
      </c>
      <c r="D259" s="20">
        <v>-200000</v>
      </c>
      <c r="E259" s="20">
        <f t="shared" si="3"/>
        <v>0</v>
      </c>
      <c r="F259" s="20">
        <v>-150500</v>
      </c>
    </row>
    <row r="260" spans="1:6">
      <c r="A260" s="23" t="s">
        <v>3290</v>
      </c>
      <c r="B260" s="46"/>
      <c r="C260" s="24">
        <v>-220000</v>
      </c>
      <c r="D260" s="25">
        <v>-330000</v>
      </c>
      <c r="E260" s="20">
        <f t="shared" si="3"/>
        <v>110000</v>
      </c>
      <c r="F260" s="25">
        <v>-310300</v>
      </c>
    </row>
    <row r="261" spans="1:6">
      <c r="A261" s="17" t="s">
        <v>3291</v>
      </c>
      <c r="B261" s="42" t="s">
        <v>3292</v>
      </c>
      <c r="C261" s="21"/>
      <c r="D261" s="22"/>
      <c r="E261" s="20">
        <f t="shared" si="3"/>
        <v>0</v>
      </c>
      <c r="F261" s="22"/>
    </row>
    <row r="262" spans="1:6">
      <c r="A262" s="17" t="s">
        <v>3293</v>
      </c>
      <c r="B262" s="18" t="s">
        <v>3294</v>
      </c>
      <c r="C262" s="19">
        <v>-150000</v>
      </c>
      <c r="D262" s="20">
        <v>-150000</v>
      </c>
      <c r="E262" s="20">
        <f t="shared" ref="E262:E325" si="4">C262-D262</f>
        <v>0</v>
      </c>
      <c r="F262" s="20">
        <v>-103300</v>
      </c>
    </row>
    <row r="263" spans="1:6">
      <c r="A263" s="17" t="s">
        <v>3295</v>
      </c>
      <c r="B263" s="18" t="s">
        <v>3296</v>
      </c>
      <c r="C263" s="19">
        <v>-335000</v>
      </c>
      <c r="D263" s="20">
        <v>-562000</v>
      </c>
      <c r="E263" s="20">
        <f t="shared" si="4"/>
        <v>227000</v>
      </c>
      <c r="F263" s="20">
        <v>-353900</v>
      </c>
    </row>
    <row r="264" spans="1:6">
      <c r="A264" s="23" t="s">
        <v>3297</v>
      </c>
      <c r="B264" s="46"/>
      <c r="C264" s="24">
        <v>-485000</v>
      </c>
      <c r="D264" s="25">
        <v>-712000</v>
      </c>
      <c r="E264" s="20">
        <f t="shared" si="4"/>
        <v>227000</v>
      </c>
      <c r="F264" s="25">
        <v>-457200</v>
      </c>
    </row>
    <row r="265" spans="1:6">
      <c r="A265" s="17" t="s">
        <v>3298</v>
      </c>
      <c r="B265" s="42" t="s">
        <v>3299</v>
      </c>
      <c r="C265" s="21"/>
      <c r="D265" s="22"/>
      <c r="E265" s="20">
        <f t="shared" si="4"/>
        <v>0</v>
      </c>
      <c r="F265" s="22"/>
    </row>
    <row r="266" spans="1:6">
      <c r="A266" s="23" t="s">
        <v>3300</v>
      </c>
      <c r="B266" s="46"/>
      <c r="C266" s="29"/>
      <c r="D266" s="30"/>
      <c r="E266" s="20">
        <f t="shared" si="4"/>
        <v>0</v>
      </c>
      <c r="F266" s="30"/>
    </row>
    <row r="267" spans="1:6">
      <c r="A267" s="27"/>
      <c r="B267" s="28" t="s">
        <v>295</v>
      </c>
      <c r="C267" s="24">
        <v>-705000</v>
      </c>
      <c r="D267" s="25">
        <v>-1042000</v>
      </c>
      <c r="E267" s="20">
        <f t="shared" si="4"/>
        <v>337000</v>
      </c>
      <c r="F267" s="25">
        <v>-784300</v>
      </c>
    </row>
    <row r="268" spans="1:6">
      <c r="A268" s="17" t="s">
        <v>3301</v>
      </c>
      <c r="B268" s="42" t="s">
        <v>3302</v>
      </c>
      <c r="C268" s="21"/>
      <c r="D268" s="22"/>
      <c r="E268" s="20">
        <f t="shared" si="4"/>
        <v>0</v>
      </c>
      <c r="F268" s="22"/>
    </row>
    <row r="269" spans="1:6">
      <c r="A269" s="17" t="s">
        <v>3303</v>
      </c>
      <c r="B269" s="18" t="s">
        <v>3304</v>
      </c>
      <c r="C269" s="21"/>
      <c r="D269" s="20">
        <v>-6000</v>
      </c>
      <c r="E269" s="20">
        <f t="shared" si="4"/>
        <v>6000</v>
      </c>
      <c r="F269" s="20">
        <v>-3000</v>
      </c>
    </row>
    <row r="270" spans="1:6">
      <c r="A270" s="17" t="s">
        <v>3305</v>
      </c>
      <c r="B270" s="18" t="s">
        <v>3306</v>
      </c>
      <c r="C270" s="19">
        <v>-18700000</v>
      </c>
      <c r="D270" s="20">
        <v>-20000000</v>
      </c>
      <c r="E270" s="20">
        <f t="shared" si="4"/>
        <v>1300000</v>
      </c>
      <c r="F270" s="20">
        <v>-13833800</v>
      </c>
    </row>
    <row r="271" spans="1:6">
      <c r="A271" s="17" t="s">
        <v>3307</v>
      </c>
      <c r="B271" s="18" t="s">
        <v>3308</v>
      </c>
      <c r="C271" s="19">
        <v>-4000000</v>
      </c>
      <c r="D271" s="20">
        <v>-4000000</v>
      </c>
      <c r="E271" s="20">
        <f t="shared" si="4"/>
        <v>0</v>
      </c>
      <c r="F271" s="22"/>
    </row>
    <row r="272" spans="1:6">
      <c r="A272" s="17" t="s">
        <v>3309</v>
      </c>
      <c r="B272" s="18" t="s">
        <v>2236</v>
      </c>
      <c r="C272" s="21"/>
      <c r="D272" s="20">
        <v>-22000</v>
      </c>
      <c r="E272" s="20">
        <f t="shared" si="4"/>
        <v>22000</v>
      </c>
      <c r="F272" s="22"/>
    </row>
    <row r="273" spans="1:6">
      <c r="A273" s="23" t="s">
        <v>3310</v>
      </c>
      <c r="B273" s="46"/>
      <c r="C273" s="24">
        <v>-22700000</v>
      </c>
      <c r="D273" s="25">
        <v>-24028000</v>
      </c>
      <c r="E273" s="20">
        <f t="shared" si="4"/>
        <v>1328000</v>
      </c>
      <c r="F273" s="25">
        <v>-13836800</v>
      </c>
    </row>
    <row r="274" spans="1:6">
      <c r="A274" s="17" t="s">
        <v>3311</v>
      </c>
      <c r="B274" s="42" t="s">
        <v>3312</v>
      </c>
      <c r="C274" s="21"/>
      <c r="D274" s="22"/>
      <c r="E274" s="20">
        <f t="shared" si="4"/>
        <v>0</v>
      </c>
      <c r="F274" s="22"/>
    </row>
    <row r="275" spans="1:6">
      <c r="A275" s="17" t="s">
        <v>3313</v>
      </c>
      <c r="B275" s="18" t="s">
        <v>3314</v>
      </c>
      <c r="C275" s="19">
        <v>-1000</v>
      </c>
      <c r="D275" s="20">
        <v>-1000</v>
      </c>
      <c r="E275" s="20">
        <f t="shared" si="4"/>
        <v>0</v>
      </c>
      <c r="F275" s="20">
        <v>-1000</v>
      </c>
    </row>
    <row r="276" spans="1:6">
      <c r="A276" s="17" t="s">
        <v>3315</v>
      </c>
      <c r="B276" s="18" t="s">
        <v>3316</v>
      </c>
      <c r="C276" s="19">
        <v>-440000</v>
      </c>
      <c r="D276" s="20">
        <v>-440000</v>
      </c>
      <c r="E276" s="20">
        <f t="shared" si="4"/>
        <v>0</v>
      </c>
      <c r="F276" s="20">
        <v>-289800</v>
      </c>
    </row>
    <row r="277" spans="1:6">
      <c r="A277" s="17" t="s">
        <v>3317</v>
      </c>
      <c r="B277" s="18" t="s">
        <v>3318</v>
      </c>
      <c r="C277" s="19">
        <v>-263000</v>
      </c>
      <c r="D277" s="20">
        <v>-263000</v>
      </c>
      <c r="E277" s="20">
        <f t="shared" si="4"/>
        <v>0</v>
      </c>
      <c r="F277" s="20">
        <v>-155200</v>
      </c>
    </row>
    <row r="278" spans="1:6">
      <c r="A278" s="17" t="s">
        <v>3319</v>
      </c>
      <c r="B278" s="18" t="s">
        <v>2279</v>
      </c>
      <c r="C278" s="19">
        <v>-1500000</v>
      </c>
      <c r="D278" s="20">
        <v>-750000</v>
      </c>
      <c r="E278" s="20">
        <f t="shared" si="4"/>
        <v>-750000</v>
      </c>
      <c r="F278" s="22"/>
    </row>
    <row r="279" spans="1:6">
      <c r="A279" s="23" t="s">
        <v>3320</v>
      </c>
      <c r="B279" s="46"/>
      <c r="C279" s="24">
        <v>-2204000</v>
      </c>
      <c r="D279" s="25">
        <v>-1454000</v>
      </c>
      <c r="E279" s="20">
        <f t="shared" si="4"/>
        <v>-750000</v>
      </c>
      <c r="F279" s="25">
        <v>-446000</v>
      </c>
    </row>
    <row r="280" spans="1:6">
      <c r="A280" s="17" t="s">
        <v>3321</v>
      </c>
      <c r="B280" s="18" t="s">
        <v>3322</v>
      </c>
      <c r="C280" s="19">
        <v>-40000</v>
      </c>
      <c r="D280" s="20">
        <v>-40000</v>
      </c>
      <c r="E280" s="20">
        <f t="shared" si="4"/>
        <v>0</v>
      </c>
      <c r="F280" s="20">
        <v>-18300</v>
      </c>
    </row>
    <row r="281" spans="1:6">
      <c r="A281" s="17" t="s">
        <v>3323</v>
      </c>
      <c r="B281" s="18" t="s">
        <v>3324</v>
      </c>
      <c r="C281" s="19">
        <v>-30000</v>
      </c>
      <c r="D281" s="20">
        <v>-30000</v>
      </c>
      <c r="E281" s="20">
        <f t="shared" si="4"/>
        <v>0</v>
      </c>
      <c r="F281" s="20">
        <v>-20000</v>
      </c>
    </row>
    <row r="282" spans="1:6">
      <c r="A282" s="17" t="s">
        <v>3325</v>
      </c>
      <c r="B282" s="18" t="s">
        <v>3326</v>
      </c>
      <c r="C282" s="19">
        <v>-500000</v>
      </c>
      <c r="D282" s="20">
        <v>-310000</v>
      </c>
      <c r="E282" s="20">
        <f t="shared" si="4"/>
        <v>-190000</v>
      </c>
      <c r="F282" s="20">
        <v>-204000</v>
      </c>
    </row>
    <row r="283" spans="1:6">
      <c r="A283" s="23" t="s">
        <v>3327</v>
      </c>
      <c r="B283" s="46"/>
      <c r="C283" s="24">
        <v>-570000</v>
      </c>
      <c r="D283" s="25">
        <v>-380000</v>
      </c>
      <c r="E283" s="20">
        <f t="shared" si="4"/>
        <v>-190000</v>
      </c>
      <c r="F283" s="25">
        <v>-242300</v>
      </c>
    </row>
    <row r="284" spans="1:6">
      <c r="A284" s="17" t="s">
        <v>3328</v>
      </c>
      <c r="B284" s="18" t="s">
        <v>2310</v>
      </c>
      <c r="C284" s="19">
        <v>-1327000</v>
      </c>
      <c r="D284" s="20">
        <v>-1327000</v>
      </c>
      <c r="E284" s="20">
        <f t="shared" si="4"/>
        <v>0</v>
      </c>
      <c r="F284" s="20">
        <v>-833100</v>
      </c>
    </row>
    <row r="285" spans="1:6">
      <c r="A285" s="23" t="s">
        <v>3329</v>
      </c>
      <c r="B285" s="46"/>
      <c r="C285" s="24">
        <v>-1327000</v>
      </c>
      <c r="D285" s="25">
        <v>-1327000</v>
      </c>
      <c r="E285" s="20">
        <f t="shared" si="4"/>
        <v>0</v>
      </c>
      <c r="F285" s="25">
        <v>-833100</v>
      </c>
    </row>
    <row r="286" spans="1:6">
      <c r="A286" s="17" t="s">
        <v>3330</v>
      </c>
      <c r="B286" s="18" t="s">
        <v>3331</v>
      </c>
      <c r="C286" s="19">
        <v>-550000</v>
      </c>
      <c r="D286" s="20">
        <v>-550000</v>
      </c>
      <c r="E286" s="20">
        <f t="shared" si="4"/>
        <v>0</v>
      </c>
      <c r="F286" s="20">
        <v>-371300</v>
      </c>
    </row>
    <row r="287" spans="1:6">
      <c r="A287" s="23" t="s">
        <v>3332</v>
      </c>
      <c r="B287" s="46"/>
      <c r="C287" s="24">
        <v>-550000</v>
      </c>
      <c r="D287" s="25">
        <v>-550000</v>
      </c>
      <c r="E287" s="20">
        <f t="shared" si="4"/>
        <v>0</v>
      </c>
      <c r="F287" s="25">
        <v>-371300</v>
      </c>
    </row>
    <row r="288" spans="1:6">
      <c r="A288" s="17" t="s">
        <v>3333</v>
      </c>
      <c r="B288" s="18" t="s">
        <v>2313</v>
      </c>
      <c r="C288" s="21"/>
      <c r="D288" s="20">
        <v>-1600000</v>
      </c>
      <c r="E288" s="20">
        <f t="shared" si="4"/>
        <v>1600000</v>
      </c>
      <c r="F288" s="20">
        <v>-1118800</v>
      </c>
    </row>
    <row r="289" spans="1:6">
      <c r="A289" s="23" t="s">
        <v>3334</v>
      </c>
      <c r="B289" s="46"/>
      <c r="C289" s="29"/>
      <c r="D289" s="25">
        <v>-1600000</v>
      </c>
      <c r="E289" s="20">
        <f t="shared" si="4"/>
        <v>1600000</v>
      </c>
      <c r="F289" s="25">
        <v>-1118800</v>
      </c>
    </row>
    <row r="290" spans="1:6">
      <c r="A290" s="17" t="s">
        <v>3335</v>
      </c>
      <c r="B290" s="18" t="s">
        <v>3336</v>
      </c>
      <c r="C290" s="19">
        <v>-150000</v>
      </c>
      <c r="D290" s="20">
        <v>-150000</v>
      </c>
      <c r="E290" s="20">
        <f t="shared" si="4"/>
        <v>0</v>
      </c>
      <c r="F290" s="20">
        <v>-101700</v>
      </c>
    </row>
    <row r="291" spans="1:6">
      <c r="A291" s="17" t="s">
        <v>3337</v>
      </c>
      <c r="B291" s="18" t="s">
        <v>3338</v>
      </c>
      <c r="C291" s="19">
        <v>-60000</v>
      </c>
      <c r="D291" s="20">
        <v>-60000</v>
      </c>
      <c r="E291" s="20">
        <f t="shared" si="4"/>
        <v>0</v>
      </c>
      <c r="F291" s="20">
        <v>-106700</v>
      </c>
    </row>
    <row r="292" spans="1:6">
      <c r="A292" s="23" t="s">
        <v>3339</v>
      </c>
      <c r="B292" s="46"/>
      <c r="C292" s="24">
        <v>-210000</v>
      </c>
      <c r="D292" s="25">
        <v>-210000</v>
      </c>
      <c r="E292" s="20">
        <f t="shared" si="4"/>
        <v>0</v>
      </c>
      <c r="F292" s="25">
        <v>-208400</v>
      </c>
    </row>
    <row r="293" spans="1:6">
      <c r="A293" s="17" t="s">
        <v>3340</v>
      </c>
      <c r="B293" s="42" t="s">
        <v>3341</v>
      </c>
      <c r="C293" s="21"/>
      <c r="D293" s="22"/>
      <c r="E293" s="20">
        <f t="shared" si="4"/>
        <v>0</v>
      </c>
      <c r="F293" s="22"/>
    </row>
    <row r="294" spans="1:6">
      <c r="A294" s="17" t="s">
        <v>3342</v>
      </c>
      <c r="B294" s="18" t="s">
        <v>3343</v>
      </c>
      <c r="C294" s="19">
        <v>-75000</v>
      </c>
      <c r="D294" s="20">
        <v>-75000</v>
      </c>
      <c r="E294" s="20">
        <f t="shared" si="4"/>
        <v>0</v>
      </c>
      <c r="F294" s="22"/>
    </row>
    <row r="295" spans="1:6">
      <c r="A295" s="17" t="s">
        <v>3344</v>
      </c>
      <c r="B295" s="18" t="s">
        <v>3345</v>
      </c>
      <c r="C295" s="19">
        <v>-2690000</v>
      </c>
      <c r="D295" s="20">
        <v>-2690000</v>
      </c>
      <c r="E295" s="20">
        <f t="shared" si="4"/>
        <v>0</v>
      </c>
      <c r="F295" s="20">
        <v>-1530200</v>
      </c>
    </row>
    <row r="296" spans="1:6">
      <c r="A296" s="17" t="s">
        <v>3346</v>
      </c>
      <c r="B296" s="18" t="s">
        <v>2340</v>
      </c>
      <c r="C296" s="19">
        <v>-413000</v>
      </c>
      <c r="D296" s="20">
        <v>-540000</v>
      </c>
      <c r="E296" s="20">
        <f t="shared" si="4"/>
        <v>127000</v>
      </c>
      <c r="F296" s="20">
        <v>-380000</v>
      </c>
    </row>
    <row r="297" spans="1:6">
      <c r="A297" s="23" t="s">
        <v>3347</v>
      </c>
      <c r="B297" s="46"/>
      <c r="C297" s="24">
        <v>-3178000</v>
      </c>
      <c r="D297" s="25">
        <v>-3305000</v>
      </c>
      <c r="E297" s="20">
        <f t="shared" si="4"/>
        <v>127000</v>
      </c>
      <c r="F297" s="25">
        <v>-1910200</v>
      </c>
    </row>
    <row r="298" spans="1:6">
      <c r="A298" s="17" t="s">
        <v>3348</v>
      </c>
      <c r="B298" s="18" t="s">
        <v>3349</v>
      </c>
      <c r="C298" s="21"/>
      <c r="D298" s="22"/>
      <c r="E298" s="20">
        <f t="shared" si="4"/>
        <v>0</v>
      </c>
      <c r="F298" s="20">
        <v>-2100</v>
      </c>
    </row>
    <row r="299" spans="1:6">
      <c r="A299" s="23" t="s">
        <v>3350</v>
      </c>
      <c r="B299" s="46"/>
      <c r="C299" s="29"/>
      <c r="D299" s="30"/>
      <c r="E299" s="20">
        <f t="shared" si="4"/>
        <v>0</v>
      </c>
      <c r="F299" s="25">
        <v>-2100</v>
      </c>
    </row>
    <row r="300" spans="1:6">
      <c r="A300" s="17" t="s">
        <v>3351</v>
      </c>
      <c r="B300" s="18" t="s">
        <v>3352</v>
      </c>
      <c r="C300" s="19">
        <v>-300000</v>
      </c>
      <c r="D300" s="20">
        <v>-300000</v>
      </c>
      <c r="E300" s="20">
        <f t="shared" si="4"/>
        <v>0</v>
      </c>
      <c r="F300" s="20">
        <v>-205000</v>
      </c>
    </row>
    <row r="301" spans="1:6">
      <c r="A301" s="17" t="s">
        <v>3353</v>
      </c>
      <c r="B301" s="18" t="s">
        <v>3354</v>
      </c>
      <c r="C301" s="19">
        <v>-1370000</v>
      </c>
      <c r="D301" s="20">
        <v>-1200000</v>
      </c>
      <c r="E301" s="20">
        <f t="shared" si="4"/>
        <v>-170000</v>
      </c>
      <c r="F301" s="20">
        <v>-731000</v>
      </c>
    </row>
    <row r="302" spans="1:6">
      <c r="A302" s="17" t="s">
        <v>3355</v>
      </c>
      <c r="B302" s="18" t="s">
        <v>2378</v>
      </c>
      <c r="C302" s="19">
        <v>-520000</v>
      </c>
      <c r="D302" s="20">
        <v>-520000</v>
      </c>
      <c r="E302" s="20">
        <f t="shared" si="4"/>
        <v>0</v>
      </c>
      <c r="F302" s="22"/>
    </row>
    <row r="303" spans="1:6">
      <c r="A303" s="23" t="s">
        <v>3356</v>
      </c>
      <c r="B303" s="46"/>
      <c r="C303" s="24">
        <v>-2190000</v>
      </c>
      <c r="D303" s="25">
        <v>-2020000</v>
      </c>
      <c r="E303" s="20">
        <f t="shared" si="4"/>
        <v>-170000</v>
      </c>
      <c r="F303" s="25">
        <v>-936000</v>
      </c>
    </row>
    <row r="304" spans="1:6">
      <c r="A304" s="17" t="s">
        <v>3357</v>
      </c>
      <c r="B304" s="18" t="s">
        <v>3358</v>
      </c>
      <c r="C304" s="19">
        <v>-370000</v>
      </c>
      <c r="D304" s="20">
        <v>-260000</v>
      </c>
      <c r="E304" s="20">
        <f t="shared" si="4"/>
        <v>-110000</v>
      </c>
      <c r="F304" s="20">
        <v>-173600</v>
      </c>
    </row>
    <row r="305" spans="1:6">
      <c r="A305" s="17" t="s">
        <v>3359</v>
      </c>
      <c r="B305" s="18" t="s">
        <v>3360</v>
      </c>
      <c r="C305" s="19">
        <v>-15209000</v>
      </c>
      <c r="D305" s="20">
        <v>-16950000</v>
      </c>
      <c r="E305" s="20">
        <f t="shared" si="4"/>
        <v>1741000</v>
      </c>
      <c r="F305" s="20">
        <v>-9374800</v>
      </c>
    </row>
    <row r="306" spans="1:6">
      <c r="A306" s="23" t="s">
        <v>3361</v>
      </c>
      <c r="B306" s="46"/>
      <c r="C306" s="24">
        <v>-15579000</v>
      </c>
      <c r="D306" s="25">
        <v>-17210000</v>
      </c>
      <c r="E306" s="20">
        <f t="shared" si="4"/>
        <v>1631000</v>
      </c>
      <c r="F306" s="25">
        <v>-9548400</v>
      </c>
    </row>
    <row r="307" spans="1:6">
      <c r="A307" s="17" t="s">
        <v>3362</v>
      </c>
      <c r="B307" s="18" t="s">
        <v>3363</v>
      </c>
      <c r="C307" s="19">
        <v>-25000</v>
      </c>
      <c r="D307" s="20">
        <v>-25000</v>
      </c>
      <c r="E307" s="20">
        <f t="shared" si="4"/>
        <v>0</v>
      </c>
      <c r="F307" s="20">
        <v>-23000</v>
      </c>
    </row>
    <row r="308" spans="1:6">
      <c r="A308" s="17" t="s">
        <v>3364</v>
      </c>
      <c r="B308" s="18" t="s">
        <v>3365</v>
      </c>
      <c r="C308" s="19">
        <v>-5020000</v>
      </c>
      <c r="D308" s="20">
        <v>-5020000</v>
      </c>
      <c r="E308" s="20">
        <f t="shared" si="4"/>
        <v>0</v>
      </c>
      <c r="F308" s="20">
        <v>-2855600</v>
      </c>
    </row>
    <row r="309" spans="1:6">
      <c r="A309" s="17" t="s">
        <v>3366</v>
      </c>
      <c r="B309" s="18" t="s">
        <v>3367</v>
      </c>
      <c r="C309" s="19">
        <v>-960000</v>
      </c>
      <c r="D309" s="20">
        <v>-800000</v>
      </c>
      <c r="E309" s="20">
        <f t="shared" si="4"/>
        <v>-160000</v>
      </c>
      <c r="F309" s="20">
        <v>-528000</v>
      </c>
    </row>
    <row r="310" spans="1:6">
      <c r="A310" s="23" t="s">
        <v>3368</v>
      </c>
      <c r="B310" s="46"/>
      <c r="C310" s="24">
        <v>-6005000</v>
      </c>
      <c r="D310" s="25">
        <v>-5845000</v>
      </c>
      <c r="E310" s="20">
        <f t="shared" si="4"/>
        <v>-160000</v>
      </c>
      <c r="F310" s="25">
        <v>-3406600</v>
      </c>
    </row>
    <row r="311" spans="1:6">
      <c r="A311" s="17" t="s">
        <v>3369</v>
      </c>
      <c r="B311" s="42" t="s">
        <v>3370</v>
      </c>
      <c r="C311" s="21"/>
      <c r="D311" s="22"/>
      <c r="E311" s="20">
        <f t="shared" si="4"/>
        <v>0</v>
      </c>
      <c r="F311" s="22"/>
    </row>
    <row r="312" spans="1:6">
      <c r="A312" s="17" t="s">
        <v>3371</v>
      </c>
      <c r="B312" s="18" t="s">
        <v>3372</v>
      </c>
      <c r="C312" s="19">
        <v>-850000</v>
      </c>
      <c r="D312" s="20">
        <v>-1000000</v>
      </c>
      <c r="E312" s="20">
        <f t="shared" si="4"/>
        <v>150000</v>
      </c>
      <c r="F312" s="20">
        <v>-602700</v>
      </c>
    </row>
    <row r="313" spans="1:6">
      <c r="A313" s="17" t="s">
        <v>3373</v>
      </c>
      <c r="B313" s="18" t="s">
        <v>3374</v>
      </c>
      <c r="C313" s="19">
        <v>-5512000</v>
      </c>
      <c r="D313" s="20">
        <v>-6000000</v>
      </c>
      <c r="E313" s="20">
        <f t="shared" si="4"/>
        <v>488000</v>
      </c>
      <c r="F313" s="20">
        <v>-4289100</v>
      </c>
    </row>
    <row r="314" spans="1:6">
      <c r="A314" s="23" t="s">
        <v>3375</v>
      </c>
      <c r="B314" s="46"/>
      <c r="C314" s="24">
        <v>-6362000</v>
      </c>
      <c r="D314" s="25">
        <v>-7000000</v>
      </c>
      <c r="E314" s="20">
        <f t="shared" si="4"/>
        <v>638000</v>
      </c>
      <c r="F314" s="25">
        <v>-4891800</v>
      </c>
    </row>
    <row r="315" spans="1:6">
      <c r="A315" s="17" t="s">
        <v>3376</v>
      </c>
      <c r="B315" s="18" t="s">
        <v>3377</v>
      </c>
      <c r="C315" s="19">
        <v>-20000</v>
      </c>
      <c r="D315" s="20">
        <v>-20000</v>
      </c>
      <c r="E315" s="20">
        <f t="shared" si="4"/>
        <v>0</v>
      </c>
      <c r="F315" s="20">
        <v>-14300</v>
      </c>
    </row>
    <row r="316" spans="1:6">
      <c r="A316" s="17" t="s">
        <v>3378</v>
      </c>
      <c r="B316" s="18" t="s">
        <v>3379</v>
      </c>
      <c r="C316" s="19">
        <v>-455000</v>
      </c>
      <c r="D316" s="20">
        <v>-455000</v>
      </c>
      <c r="E316" s="20">
        <f t="shared" si="4"/>
        <v>0</v>
      </c>
      <c r="F316" s="20">
        <v>-261200</v>
      </c>
    </row>
    <row r="317" spans="1:6">
      <c r="A317" s="23" t="s">
        <v>3380</v>
      </c>
      <c r="B317" s="46"/>
      <c r="C317" s="24">
        <v>-475000</v>
      </c>
      <c r="D317" s="25">
        <v>-475000</v>
      </c>
      <c r="E317" s="20">
        <f t="shared" si="4"/>
        <v>0</v>
      </c>
      <c r="F317" s="25">
        <v>-275500</v>
      </c>
    </row>
    <row r="318" spans="1:6">
      <c r="A318" s="17" t="s">
        <v>3381</v>
      </c>
      <c r="B318" s="18" t="s">
        <v>3382</v>
      </c>
      <c r="C318" s="19">
        <v>-1160000</v>
      </c>
      <c r="D318" s="20">
        <v>-1160000</v>
      </c>
      <c r="E318" s="20">
        <f t="shared" si="4"/>
        <v>0</v>
      </c>
      <c r="F318" s="20">
        <v>-340000</v>
      </c>
    </row>
    <row r="319" spans="1:6">
      <c r="A319" s="23" t="s">
        <v>3383</v>
      </c>
      <c r="B319" s="46"/>
      <c r="C319" s="24">
        <v>-1160000</v>
      </c>
      <c r="D319" s="25">
        <v>-1160000</v>
      </c>
      <c r="E319" s="20">
        <f t="shared" si="4"/>
        <v>0</v>
      </c>
      <c r="F319" s="25">
        <v>-340000</v>
      </c>
    </row>
    <row r="320" spans="1:6">
      <c r="A320" s="17" t="s">
        <v>3384</v>
      </c>
      <c r="B320" s="18" t="s">
        <v>3385</v>
      </c>
      <c r="C320" s="19">
        <v>-15000</v>
      </c>
      <c r="D320" s="20">
        <v>-15000</v>
      </c>
      <c r="E320" s="20">
        <f t="shared" si="4"/>
        <v>0</v>
      </c>
      <c r="F320" s="20">
        <v>-500</v>
      </c>
    </row>
    <row r="321" spans="1:6">
      <c r="A321" s="17" t="s">
        <v>3386</v>
      </c>
      <c r="B321" s="18" t="s">
        <v>3387</v>
      </c>
      <c r="C321" s="21"/>
      <c r="D321" s="22"/>
      <c r="E321" s="20">
        <f t="shared" si="4"/>
        <v>0</v>
      </c>
      <c r="F321" s="20">
        <v>-1500</v>
      </c>
    </row>
    <row r="322" spans="1:6">
      <c r="A322" s="17" t="s">
        <v>3388</v>
      </c>
      <c r="B322" s="18" t="s">
        <v>3389</v>
      </c>
      <c r="C322" s="19">
        <v>-280000</v>
      </c>
      <c r="D322" s="20">
        <v>-280000</v>
      </c>
      <c r="E322" s="20">
        <f t="shared" si="4"/>
        <v>0</v>
      </c>
      <c r="F322" s="20">
        <v>-140000</v>
      </c>
    </row>
    <row r="323" spans="1:6">
      <c r="A323" s="23" t="s">
        <v>3390</v>
      </c>
      <c r="B323" s="46"/>
      <c r="C323" s="24">
        <v>-295000</v>
      </c>
      <c r="D323" s="25">
        <v>-295000</v>
      </c>
      <c r="E323" s="20">
        <f t="shared" si="4"/>
        <v>0</v>
      </c>
      <c r="F323" s="25">
        <v>-142000</v>
      </c>
    </row>
    <row r="324" spans="1:6">
      <c r="A324" s="17" t="s">
        <v>3391</v>
      </c>
      <c r="B324" s="42" t="s">
        <v>3392</v>
      </c>
      <c r="C324" s="21"/>
      <c r="D324" s="22"/>
      <c r="E324" s="20">
        <f t="shared" si="4"/>
        <v>0</v>
      </c>
      <c r="F324" s="22"/>
    </row>
    <row r="325" spans="1:6">
      <c r="A325" s="17" t="s">
        <v>3393</v>
      </c>
      <c r="B325" s="18" t="s">
        <v>3394</v>
      </c>
      <c r="C325" s="19">
        <v>-190000</v>
      </c>
      <c r="D325" s="20">
        <v>-190000</v>
      </c>
      <c r="E325" s="20">
        <f t="shared" si="4"/>
        <v>0</v>
      </c>
      <c r="F325" s="20">
        <v>-146700</v>
      </c>
    </row>
    <row r="326" spans="1:6">
      <c r="A326" s="17" t="s">
        <v>3395</v>
      </c>
      <c r="B326" s="18" t="s">
        <v>3396</v>
      </c>
      <c r="C326" s="19">
        <v>-700000</v>
      </c>
      <c r="D326" s="20">
        <v>-700000</v>
      </c>
      <c r="E326" s="20">
        <f t="shared" ref="E326:E389" si="5">C326-D326</f>
        <v>0</v>
      </c>
      <c r="F326" s="20">
        <v>-496200</v>
      </c>
    </row>
    <row r="327" spans="1:6">
      <c r="A327" s="17" t="s">
        <v>3397</v>
      </c>
      <c r="B327" s="18" t="s">
        <v>3398</v>
      </c>
      <c r="C327" s="19">
        <v>-186000</v>
      </c>
      <c r="D327" s="20">
        <v>-186000</v>
      </c>
      <c r="E327" s="20">
        <f t="shared" si="5"/>
        <v>0</v>
      </c>
      <c r="F327" s="20">
        <v>-92400</v>
      </c>
    </row>
    <row r="328" spans="1:6">
      <c r="A328" s="17" t="s">
        <v>3399</v>
      </c>
      <c r="B328" s="18" t="s">
        <v>3400</v>
      </c>
      <c r="C328" s="19">
        <v>-49140000</v>
      </c>
      <c r="D328" s="20">
        <v>-49140000</v>
      </c>
      <c r="E328" s="20">
        <f t="shared" si="5"/>
        <v>0</v>
      </c>
      <c r="F328" s="20">
        <v>-31245800</v>
      </c>
    </row>
    <row r="329" spans="1:6">
      <c r="A329" s="23" t="s">
        <v>3401</v>
      </c>
      <c r="B329" s="46"/>
      <c r="C329" s="24">
        <v>-50216000</v>
      </c>
      <c r="D329" s="25">
        <v>-50216000</v>
      </c>
      <c r="E329" s="20">
        <f t="shared" si="5"/>
        <v>0</v>
      </c>
      <c r="F329" s="25">
        <v>-31981100</v>
      </c>
    </row>
    <row r="330" spans="1:6">
      <c r="A330" s="17" t="s">
        <v>3402</v>
      </c>
      <c r="B330" s="18" t="s">
        <v>3403</v>
      </c>
      <c r="C330" s="21"/>
      <c r="D330" s="22"/>
      <c r="E330" s="20">
        <f t="shared" si="5"/>
        <v>0</v>
      </c>
      <c r="F330" s="20">
        <v>-13100</v>
      </c>
    </row>
    <row r="331" spans="1:6">
      <c r="A331" s="17" t="s">
        <v>3404</v>
      </c>
      <c r="B331" s="18" t="s">
        <v>3405</v>
      </c>
      <c r="C331" s="21"/>
      <c r="D331" s="20">
        <v>-113000</v>
      </c>
      <c r="E331" s="20">
        <f t="shared" si="5"/>
        <v>113000</v>
      </c>
      <c r="F331" s="22"/>
    </row>
    <row r="332" spans="1:6">
      <c r="A332" s="17" t="s">
        <v>3406</v>
      </c>
      <c r="B332" s="18" t="s">
        <v>3407</v>
      </c>
      <c r="C332" s="19">
        <v>-4688000</v>
      </c>
      <c r="D332" s="20">
        <v>-4688000</v>
      </c>
      <c r="E332" s="20">
        <f t="shared" si="5"/>
        <v>0</v>
      </c>
      <c r="F332" s="20">
        <v>-3161000</v>
      </c>
    </row>
    <row r="333" spans="1:6">
      <c r="A333" s="23" t="s">
        <v>3408</v>
      </c>
      <c r="B333" s="46"/>
      <c r="C333" s="24">
        <v>-4688000</v>
      </c>
      <c r="D333" s="25">
        <v>-4801000</v>
      </c>
      <c r="E333" s="20">
        <f t="shared" si="5"/>
        <v>113000</v>
      </c>
      <c r="F333" s="25">
        <v>-3174100</v>
      </c>
    </row>
    <row r="334" spans="1:6">
      <c r="A334" s="17" t="s">
        <v>3409</v>
      </c>
      <c r="B334" s="18" t="s">
        <v>3410</v>
      </c>
      <c r="C334" s="19">
        <v>-120000</v>
      </c>
      <c r="D334" s="20">
        <v>-120000</v>
      </c>
      <c r="E334" s="20">
        <f t="shared" si="5"/>
        <v>0</v>
      </c>
      <c r="F334" s="20">
        <v>-41400</v>
      </c>
    </row>
    <row r="335" spans="1:6">
      <c r="A335" s="23" t="s">
        <v>3411</v>
      </c>
      <c r="B335" s="46"/>
      <c r="C335" s="24">
        <v>-120000</v>
      </c>
      <c r="D335" s="25">
        <v>-120000</v>
      </c>
      <c r="E335" s="20">
        <f t="shared" si="5"/>
        <v>0</v>
      </c>
      <c r="F335" s="25">
        <v>-41400</v>
      </c>
    </row>
    <row r="336" spans="1:6">
      <c r="A336" s="17" t="s">
        <v>3412</v>
      </c>
      <c r="B336" s="18" t="s">
        <v>3413</v>
      </c>
      <c r="C336" s="19">
        <v>-220000</v>
      </c>
      <c r="D336" s="20">
        <v>-220000</v>
      </c>
      <c r="E336" s="20">
        <f t="shared" si="5"/>
        <v>0</v>
      </c>
      <c r="F336" s="20">
        <v>-201000</v>
      </c>
    </row>
    <row r="337" spans="1:6">
      <c r="A337" s="17" t="s">
        <v>3414</v>
      </c>
      <c r="B337" s="18" t="s">
        <v>3415</v>
      </c>
      <c r="C337" s="19">
        <v>-84000</v>
      </c>
      <c r="D337" s="20">
        <v>-84000</v>
      </c>
      <c r="E337" s="20">
        <f t="shared" si="5"/>
        <v>0</v>
      </c>
      <c r="F337" s="22"/>
    </row>
    <row r="338" spans="1:6">
      <c r="A338" s="23" t="s">
        <v>3416</v>
      </c>
      <c r="B338" s="46"/>
      <c r="C338" s="24">
        <v>-304000</v>
      </c>
      <c r="D338" s="25">
        <v>-304000</v>
      </c>
      <c r="E338" s="20">
        <f t="shared" si="5"/>
        <v>0</v>
      </c>
      <c r="F338" s="25">
        <v>-201000</v>
      </c>
    </row>
    <row r="339" spans="1:6">
      <c r="A339" s="17" t="s">
        <v>3417</v>
      </c>
      <c r="B339" s="18" t="s">
        <v>3418</v>
      </c>
      <c r="C339" s="19">
        <v>-100000</v>
      </c>
      <c r="D339" s="20">
        <v>-100000</v>
      </c>
      <c r="E339" s="20">
        <f t="shared" si="5"/>
        <v>0</v>
      </c>
      <c r="F339" s="20">
        <v>-90300</v>
      </c>
    </row>
    <row r="340" spans="1:6">
      <c r="A340" s="23" t="s">
        <v>3419</v>
      </c>
      <c r="B340" s="46"/>
      <c r="C340" s="24">
        <v>-100000</v>
      </c>
      <c r="D340" s="25">
        <v>-100000</v>
      </c>
      <c r="E340" s="20">
        <f t="shared" si="5"/>
        <v>0</v>
      </c>
      <c r="F340" s="25">
        <v>-90300</v>
      </c>
    </row>
    <row r="341" spans="1:6">
      <c r="A341" s="17" t="s">
        <v>3420</v>
      </c>
      <c r="B341" s="18" t="s">
        <v>3421</v>
      </c>
      <c r="C341" s="19">
        <v>-1978000</v>
      </c>
      <c r="D341" s="20">
        <v>-2113000</v>
      </c>
      <c r="E341" s="20">
        <f t="shared" si="5"/>
        <v>135000</v>
      </c>
      <c r="F341" s="20">
        <v>-502900</v>
      </c>
    </row>
    <row r="342" spans="1:6">
      <c r="A342" s="23" t="s">
        <v>3422</v>
      </c>
      <c r="B342" s="46"/>
      <c r="C342" s="24">
        <v>-1978000</v>
      </c>
      <c r="D342" s="25">
        <v>-2113000</v>
      </c>
      <c r="E342" s="20">
        <f t="shared" si="5"/>
        <v>135000</v>
      </c>
      <c r="F342" s="25">
        <v>-502900</v>
      </c>
    </row>
    <row r="343" spans="1:6">
      <c r="A343" s="17" t="s">
        <v>3423</v>
      </c>
      <c r="B343" s="18" t="s">
        <v>3424</v>
      </c>
      <c r="C343" s="19">
        <v>-375000</v>
      </c>
      <c r="D343" s="20">
        <v>-375000</v>
      </c>
      <c r="E343" s="20">
        <f t="shared" si="5"/>
        <v>0</v>
      </c>
      <c r="F343" s="20">
        <v>-287500</v>
      </c>
    </row>
    <row r="344" spans="1:6">
      <c r="A344" s="17" t="s">
        <v>3425</v>
      </c>
      <c r="B344" s="18" t="s">
        <v>3426</v>
      </c>
      <c r="C344" s="19">
        <v>-192000</v>
      </c>
      <c r="D344" s="20">
        <v>-192000</v>
      </c>
      <c r="E344" s="20">
        <f t="shared" si="5"/>
        <v>0</v>
      </c>
      <c r="F344" s="20">
        <v>-88000</v>
      </c>
    </row>
    <row r="345" spans="1:6">
      <c r="A345" s="17" t="s">
        <v>3427</v>
      </c>
      <c r="B345" s="18" t="s">
        <v>3428</v>
      </c>
      <c r="C345" s="19">
        <v>-1624000</v>
      </c>
      <c r="D345" s="20">
        <v>-1624000</v>
      </c>
      <c r="E345" s="20">
        <f t="shared" si="5"/>
        <v>0</v>
      </c>
      <c r="F345" s="20">
        <v>-1144600</v>
      </c>
    </row>
    <row r="346" spans="1:6">
      <c r="A346" s="23" t="s">
        <v>3429</v>
      </c>
      <c r="B346" s="46"/>
      <c r="C346" s="24">
        <v>-2191000</v>
      </c>
      <c r="D346" s="25">
        <v>-2191000</v>
      </c>
      <c r="E346" s="20">
        <f t="shared" si="5"/>
        <v>0</v>
      </c>
      <c r="F346" s="25">
        <v>-1520100</v>
      </c>
    </row>
    <row r="347" spans="1:6">
      <c r="A347" s="17" t="s">
        <v>3430</v>
      </c>
      <c r="B347" s="42" t="s">
        <v>3431</v>
      </c>
      <c r="C347" s="21"/>
      <c r="D347" s="22"/>
      <c r="E347" s="20">
        <f t="shared" si="5"/>
        <v>0</v>
      </c>
      <c r="F347" s="22"/>
    </row>
    <row r="348" spans="1:6">
      <c r="A348" s="17" t="s">
        <v>3432</v>
      </c>
      <c r="B348" s="18" t="s">
        <v>3433</v>
      </c>
      <c r="C348" s="19">
        <v>-480000</v>
      </c>
      <c r="D348" s="20">
        <v>-480000</v>
      </c>
      <c r="E348" s="20">
        <f t="shared" si="5"/>
        <v>0</v>
      </c>
      <c r="F348" s="20">
        <v>-145000</v>
      </c>
    </row>
    <row r="349" spans="1:6">
      <c r="A349" s="23" t="s">
        <v>3434</v>
      </c>
      <c r="B349" s="46"/>
      <c r="C349" s="24">
        <v>-480000</v>
      </c>
      <c r="D349" s="25">
        <v>-480000</v>
      </c>
      <c r="E349" s="20">
        <f t="shared" si="5"/>
        <v>0</v>
      </c>
      <c r="F349" s="25">
        <v>-145000</v>
      </c>
    </row>
    <row r="350" spans="1:6">
      <c r="A350" s="17" t="s">
        <v>3435</v>
      </c>
      <c r="B350" s="18" t="s">
        <v>3436</v>
      </c>
      <c r="C350" s="19">
        <v>-600000</v>
      </c>
      <c r="D350" s="20">
        <v>-600000</v>
      </c>
      <c r="E350" s="20">
        <f t="shared" si="5"/>
        <v>0</v>
      </c>
      <c r="F350" s="20">
        <v>-401000</v>
      </c>
    </row>
    <row r="351" spans="1:6">
      <c r="A351" s="17" t="s">
        <v>3437</v>
      </c>
      <c r="B351" s="18" t="s">
        <v>3438</v>
      </c>
      <c r="C351" s="19">
        <v>-12972000</v>
      </c>
      <c r="D351" s="20">
        <v>-12972000</v>
      </c>
      <c r="E351" s="20">
        <f t="shared" si="5"/>
        <v>0</v>
      </c>
      <c r="F351" s="20">
        <v>-8887100</v>
      </c>
    </row>
    <row r="352" spans="1:6">
      <c r="A352" s="23" t="s">
        <v>3439</v>
      </c>
      <c r="B352" s="46"/>
      <c r="C352" s="24">
        <v>-13572000</v>
      </c>
      <c r="D352" s="25">
        <v>-13572000</v>
      </c>
      <c r="E352" s="20">
        <f t="shared" si="5"/>
        <v>0</v>
      </c>
      <c r="F352" s="25">
        <v>-9288100</v>
      </c>
    </row>
    <row r="353" spans="1:6">
      <c r="A353" s="17" t="s">
        <v>3440</v>
      </c>
      <c r="B353" s="18" t="s">
        <v>3441</v>
      </c>
      <c r="C353" s="19">
        <v>-3988000</v>
      </c>
      <c r="D353" s="20">
        <v>-6135000</v>
      </c>
      <c r="E353" s="20">
        <f t="shared" si="5"/>
        <v>2147000</v>
      </c>
      <c r="F353" s="20">
        <v>-4245700</v>
      </c>
    </row>
    <row r="354" spans="1:6">
      <c r="A354" s="17" t="s">
        <v>3442</v>
      </c>
      <c r="B354" s="18" t="s">
        <v>3443</v>
      </c>
      <c r="C354" s="19">
        <v>-2990000</v>
      </c>
      <c r="D354" s="20">
        <v>-2990000</v>
      </c>
      <c r="E354" s="20">
        <f t="shared" si="5"/>
        <v>0</v>
      </c>
      <c r="F354" s="20">
        <v>-1698600</v>
      </c>
    </row>
    <row r="355" spans="1:6">
      <c r="A355" s="23" t="s">
        <v>3444</v>
      </c>
      <c r="B355" s="46"/>
      <c r="C355" s="24">
        <v>-6978000</v>
      </c>
      <c r="D355" s="25">
        <v>-9125000</v>
      </c>
      <c r="E355" s="20">
        <f t="shared" si="5"/>
        <v>2147000</v>
      </c>
      <c r="F355" s="25">
        <v>-5944300</v>
      </c>
    </row>
    <row r="356" spans="1:6">
      <c r="A356" s="17" t="s">
        <v>3445</v>
      </c>
      <c r="B356" s="18" t="s">
        <v>3446</v>
      </c>
      <c r="C356" s="19">
        <v>-1200000</v>
      </c>
      <c r="D356" s="20">
        <v>-1200000</v>
      </c>
      <c r="E356" s="20">
        <f t="shared" si="5"/>
        <v>0</v>
      </c>
      <c r="F356" s="20">
        <v>-729500</v>
      </c>
    </row>
    <row r="357" spans="1:6">
      <c r="A357" s="23" t="s">
        <v>3447</v>
      </c>
      <c r="B357" s="46"/>
      <c r="C357" s="24">
        <v>-1200000</v>
      </c>
      <c r="D357" s="25">
        <v>-1200000</v>
      </c>
      <c r="E357" s="20">
        <f t="shared" si="5"/>
        <v>0</v>
      </c>
      <c r="F357" s="25">
        <v>-729500</v>
      </c>
    </row>
    <row r="358" spans="1:6">
      <c r="A358" s="17" t="s">
        <v>3448</v>
      </c>
      <c r="B358" s="42" t="s">
        <v>3449</v>
      </c>
      <c r="C358" s="21"/>
      <c r="D358" s="22"/>
      <c r="E358" s="20">
        <f t="shared" si="5"/>
        <v>0</v>
      </c>
      <c r="F358" s="22"/>
    </row>
    <row r="359" spans="1:6">
      <c r="A359" s="17" t="s">
        <v>3450</v>
      </c>
      <c r="B359" s="18" t="s">
        <v>3451</v>
      </c>
      <c r="C359" s="19">
        <v>-565000</v>
      </c>
      <c r="D359" s="20">
        <v>-565000</v>
      </c>
      <c r="E359" s="20">
        <f t="shared" si="5"/>
        <v>0</v>
      </c>
      <c r="F359" s="20">
        <v>-382800</v>
      </c>
    </row>
    <row r="360" spans="1:6">
      <c r="A360" s="17" t="s">
        <v>3452</v>
      </c>
      <c r="B360" s="18" t="s">
        <v>3453</v>
      </c>
      <c r="C360" s="19">
        <v>-1780000</v>
      </c>
      <c r="D360" s="20">
        <v>-1780000</v>
      </c>
      <c r="E360" s="20">
        <f t="shared" si="5"/>
        <v>0</v>
      </c>
      <c r="F360" s="20">
        <v>-558500</v>
      </c>
    </row>
    <row r="361" spans="1:6">
      <c r="A361" s="23" t="s">
        <v>3454</v>
      </c>
      <c r="B361" s="46"/>
      <c r="C361" s="24">
        <v>-2345000</v>
      </c>
      <c r="D361" s="25">
        <v>-2345000</v>
      </c>
      <c r="E361" s="20">
        <f t="shared" si="5"/>
        <v>0</v>
      </c>
      <c r="F361" s="25">
        <v>-941300</v>
      </c>
    </row>
    <row r="362" spans="1:6">
      <c r="A362" s="17" t="s">
        <v>3455</v>
      </c>
      <c r="B362" s="18" t="s">
        <v>3456</v>
      </c>
      <c r="C362" s="19">
        <v>-2070000</v>
      </c>
      <c r="D362" s="20">
        <v>-470000</v>
      </c>
      <c r="E362" s="20">
        <f t="shared" si="5"/>
        <v>-1600000</v>
      </c>
      <c r="F362" s="20">
        <v>-63600</v>
      </c>
    </row>
    <row r="363" spans="1:6">
      <c r="A363" s="23" t="s">
        <v>3457</v>
      </c>
      <c r="B363" s="46"/>
      <c r="C363" s="24">
        <v>-2070000</v>
      </c>
      <c r="D363" s="25">
        <v>-470000</v>
      </c>
      <c r="E363" s="20">
        <f t="shared" si="5"/>
        <v>-1600000</v>
      </c>
      <c r="F363" s="25">
        <v>-63600</v>
      </c>
    </row>
    <row r="364" spans="1:6">
      <c r="A364" s="17" t="s">
        <v>3458</v>
      </c>
      <c r="B364" s="18" t="s">
        <v>3459</v>
      </c>
      <c r="C364" s="21"/>
      <c r="D364" s="22"/>
      <c r="E364" s="20">
        <f t="shared" si="5"/>
        <v>0</v>
      </c>
      <c r="F364" s="20">
        <v>-200</v>
      </c>
    </row>
    <row r="365" spans="1:6">
      <c r="A365" s="17" t="s">
        <v>3460</v>
      </c>
      <c r="B365" s="18" t="s">
        <v>3461</v>
      </c>
      <c r="C365" s="19">
        <v>-1042000</v>
      </c>
      <c r="D365" s="20">
        <v>-855000</v>
      </c>
      <c r="E365" s="20">
        <f t="shared" si="5"/>
        <v>-187000</v>
      </c>
      <c r="F365" s="20">
        <v>-398100</v>
      </c>
    </row>
    <row r="366" spans="1:6">
      <c r="A366" s="17" t="s">
        <v>3462</v>
      </c>
      <c r="B366" s="18" t="s">
        <v>2608</v>
      </c>
      <c r="C366" s="19">
        <v>-300000</v>
      </c>
      <c r="D366" s="20">
        <v>-300000</v>
      </c>
      <c r="E366" s="20">
        <f t="shared" si="5"/>
        <v>0</v>
      </c>
      <c r="F366" s="20">
        <v>-94200</v>
      </c>
    </row>
    <row r="367" spans="1:6">
      <c r="A367" s="17" t="s">
        <v>3463</v>
      </c>
      <c r="B367" s="18" t="s">
        <v>3464</v>
      </c>
      <c r="C367" s="19">
        <v>-150000</v>
      </c>
      <c r="D367" s="20">
        <v>-150000</v>
      </c>
      <c r="E367" s="20">
        <f t="shared" si="5"/>
        <v>0</v>
      </c>
      <c r="F367" s="20">
        <v>-187500</v>
      </c>
    </row>
    <row r="368" spans="1:6">
      <c r="A368" s="17" t="s">
        <v>3465</v>
      </c>
      <c r="B368" s="18" t="s">
        <v>3466</v>
      </c>
      <c r="C368" s="19">
        <v>-300000</v>
      </c>
      <c r="D368" s="20">
        <v>-300000</v>
      </c>
      <c r="E368" s="20">
        <f t="shared" si="5"/>
        <v>0</v>
      </c>
      <c r="F368" s="20">
        <v>-124300</v>
      </c>
    </row>
    <row r="369" spans="1:6">
      <c r="A369" s="23" t="s">
        <v>3467</v>
      </c>
      <c r="B369" s="46"/>
      <c r="C369" s="24">
        <v>-1792000</v>
      </c>
      <c r="D369" s="25">
        <v>-1605000</v>
      </c>
      <c r="E369" s="20">
        <f t="shared" si="5"/>
        <v>-187000</v>
      </c>
      <c r="F369" s="25">
        <v>-804300</v>
      </c>
    </row>
    <row r="370" spans="1:6">
      <c r="A370" s="17" t="s">
        <v>3468</v>
      </c>
      <c r="B370" s="18" t="s">
        <v>3469</v>
      </c>
      <c r="C370" s="19">
        <v>-115000</v>
      </c>
      <c r="D370" s="20">
        <v>-115000</v>
      </c>
      <c r="E370" s="20">
        <f t="shared" si="5"/>
        <v>0</v>
      </c>
      <c r="F370" s="20">
        <v>-34900</v>
      </c>
    </row>
    <row r="371" spans="1:6">
      <c r="A371" s="23" t="s">
        <v>3470</v>
      </c>
      <c r="B371" s="46"/>
      <c r="C371" s="24">
        <v>-115000</v>
      </c>
      <c r="D371" s="25">
        <v>-115000</v>
      </c>
      <c r="E371" s="20">
        <f t="shared" si="5"/>
        <v>0</v>
      </c>
      <c r="F371" s="25">
        <v>-34900</v>
      </c>
    </row>
    <row r="372" spans="1:6">
      <c r="A372" s="17" t="s">
        <v>3471</v>
      </c>
      <c r="B372" s="42" t="s">
        <v>2259</v>
      </c>
      <c r="C372" s="21"/>
      <c r="D372" s="22"/>
      <c r="E372" s="20">
        <f t="shared" si="5"/>
        <v>0</v>
      </c>
      <c r="F372" s="22"/>
    </row>
    <row r="373" spans="1:6">
      <c r="A373" s="17" t="s">
        <v>3472</v>
      </c>
      <c r="B373" s="18" t="s">
        <v>2619</v>
      </c>
      <c r="C373" s="21"/>
      <c r="D373" s="22"/>
      <c r="E373" s="20">
        <f t="shared" si="5"/>
        <v>0</v>
      </c>
      <c r="F373" s="20">
        <v>-11200</v>
      </c>
    </row>
    <row r="374" spans="1:6">
      <c r="A374" s="23" t="s">
        <v>3473</v>
      </c>
      <c r="B374" s="46"/>
      <c r="C374" s="29"/>
      <c r="D374" s="30"/>
      <c r="E374" s="20">
        <f t="shared" si="5"/>
        <v>0</v>
      </c>
      <c r="F374" s="25">
        <v>-11200</v>
      </c>
    </row>
    <row r="375" spans="1:6">
      <c r="A375" s="17" t="s">
        <v>3474</v>
      </c>
      <c r="B375" s="18" t="s">
        <v>3475</v>
      </c>
      <c r="C375" s="19">
        <v>-115000</v>
      </c>
      <c r="D375" s="20">
        <v>-385000</v>
      </c>
      <c r="E375" s="20">
        <f t="shared" si="5"/>
        <v>270000</v>
      </c>
      <c r="F375" s="20">
        <v>-44700</v>
      </c>
    </row>
    <row r="376" spans="1:6">
      <c r="A376" s="23" t="s">
        <v>3476</v>
      </c>
      <c r="B376" s="46"/>
      <c r="C376" s="24">
        <v>-115000</v>
      </c>
      <c r="D376" s="25">
        <v>-385000</v>
      </c>
      <c r="E376" s="20">
        <f t="shared" si="5"/>
        <v>270000</v>
      </c>
      <c r="F376" s="25">
        <v>-44700</v>
      </c>
    </row>
    <row r="377" spans="1:6">
      <c r="A377" s="17" t="s">
        <v>3477</v>
      </c>
      <c r="B377" s="42" t="s">
        <v>2625</v>
      </c>
      <c r="C377" s="21"/>
      <c r="D377" s="22"/>
      <c r="E377" s="20">
        <f t="shared" si="5"/>
        <v>0</v>
      </c>
      <c r="F377" s="22"/>
    </row>
    <row r="378" spans="1:6">
      <c r="A378" s="17" t="s">
        <v>3478</v>
      </c>
      <c r="B378" s="18" t="s">
        <v>3479</v>
      </c>
      <c r="C378" s="19">
        <v>-1360000</v>
      </c>
      <c r="D378" s="20">
        <v>-1360000</v>
      </c>
      <c r="E378" s="20">
        <f t="shared" si="5"/>
        <v>0</v>
      </c>
      <c r="F378" s="20">
        <v>-503200</v>
      </c>
    </row>
    <row r="379" spans="1:6">
      <c r="A379" s="17" t="s">
        <v>3480</v>
      </c>
      <c r="B379" s="18" t="s">
        <v>3481</v>
      </c>
      <c r="C379" s="19">
        <v>-280000</v>
      </c>
      <c r="D379" s="20">
        <v>-280000</v>
      </c>
      <c r="E379" s="20">
        <f t="shared" si="5"/>
        <v>0</v>
      </c>
      <c r="F379" s="20">
        <v>-60100</v>
      </c>
    </row>
    <row r="380" spans="1:6">
      <c r="A380" s="23" t="s">
        <v>3482</v>
      </c>
      <c r="B380" s="46"/>
      <c r="C380" s="24">
        <v>-1640000</v>
      </c>
      <c r="D380" s="25">
        <v>-1640000</v>
      </c>
      <c r="E380" s="20">
        <f t="shared" si="5"/>
        <v>0</v>
      </c>
      <c r="F380" s="25">
        <v>-563300</v>
      </c>
    </row>
    <row r="381" spans="1:6">
      <c r="A381" s="17" t="s">
        <v>3483</v>
      </c>
      <c r="B381" s="18" t="s">
        <v>2639</v>
      </c>
      <c r="C381" s="19">
        <v>-653000</v>
      </c>
      <c r="D381" s="20">
        <v>-653000</v>
      </c>
      <c r="E381" s="20">
        <f t="shared" si="5"/>
        <v>0</v>
      </c>
      <c r="F381" s="20">
        <v>-333800</v>
      </c>
    </row>
    <row r="382" spans="1:6">
      <c r="A382" s="23" t="s">
        <v>3484</v>
      </c>
      <c r="B382" s="46"/>
      <c r="C382" s="24">
        <v>-653000</v>
      </c>
      <c r="D382" s="25">
        <v>-653000</v>
      </c>
      <c r="E382" s="20">
        <f t="shared" si="5"/>
        <v>0</v>
      </c>
      <c r="F382" s="25">
        <v>-333800</v>
      </c>
    </row>
    <row r="383" spans="1:6">
      <c r="A383" s="17" t="s">
        <v>3485</v>
      </c>
      <c r="B383" s="18" t="s">
        <v>2642</v>
      </c>
      <c r="C383" s="19">
        <v>-150000</v>
      </c>
      <c r="D383" s="20">
        <v>-150000</v>
      </c>
      <c r="E383" s="20">
        <f t="shared" si="5"/>
        <v>0</v>
      </c>
      <c r="F383" s="22"/>
    </row>
    <row r="384" spans="1:6">
      <c r="A384" s="23" t="s">
        <v>3486</v>
      </c>
      <c r="B384" s="46"/>
      <c r="C384" s="24">
        <v>-150000</v>
      </c>
      <c r="D384" s="25">
        <v>-150000</v>
      </c>
      <c r="E384" s="20">
        <f t="shared" si="5"/>
        <v>0</v>
      </c>
      <c r="F384" s="30"/>
    </row>
    <row r="385" spans="1:6">
      <c r="A385" s="17" t="s">
        <v>3487</v>
      </c>
      <c r="B385" s="18" t="s">
        <v>2645</v>
      </c>
      <c r="C385" s="19">
        <v>-567000</v>
      </c>
      <c r="D385" s="20">
        <v>-567000</v>
      </c>
      <c r="E385" s="20">
        <f t="shared" si="5"/>
        <v>0</v>
      </c>
      <c r="F385" s="20">
        <v>-314900</v>
      </c>
    </row>
    <row r="386" spans="1:6">
      <c r="A386" s="23" t="s">
        <v>3488</v>
      </c>
      <c r="B386" s="46"/>
      <c r="C386" s="24">
        <v>-567000</v>
      </c>
      <c r="D386" s="25">
        <v>-567000</v>
      </c>
      <c r="E386" s="20">
        <f t="shared" si="5"/>
        <v>0</v>
      </c>
      <c r="F386" s="25">
        <v>-314900</v>
      </c>
    </row>
    <row r="387" spans="1:6">
      <c r="A387" s="17" t="s">
        <v>3489</v>
      </c>
      <c r="B387" s="18" t="s">
        <v>2648</v>
      </c>
      <c r="C387" s="19">
        <v>-474000</v>
      </c>
      <c r="D387" s="20">
        <v>-474000</v>
      </c>
      <c r="E387" s="20">
        <f t="shared" si="5"/>
        <v>0</v>
      </c>
      <c r="F387" s="20">
        <v>-124200</v>
      </c>
    </row>
    <row r="388" spans="1:6">
      <c r="A388" s="23" t="s">
        <v>3490</v>
      </c>
      <c r="B388" s="46"/>
      <c r="C388" s="24">
        <v>-474000</v>
      </c>
      <c r="D388" s="25">
        <v>-474000</v>
      </c>
      <c r="E388" s="20">
        <f t="shared" si="5"/>
        <v>0</v>
      </c>
      <c r="F388" s="25">
        <v>-124200</v>
      </c>
    </row>
    <row r="389" spans="1:6">
      <c r="A389" s="17" t="s">
        <v>3491</v>
      </c>
      <c r="B389" s="18" t="s">
        <v>2676</v>
      </c>
      <c r="C389" s="19">
        <v>-12000</v>
      </c>
      <c r="D389" s="20">
        <v>-12000</v>
      </c>
      <c r="E389" s="20">
        <f t="shared" si="5"/>
        <v>0</v>
      </c>
      <c r="F389" s="20">
        <v>-3300</v>
      </c>
    </row>
    <row r="390" spans="1:6">
      <c r="A390" s="17" t="s">
        <v>3492</v>
      </c>
      <c r="B390" s="18" t="s">
        <v>3493</v>
      </c>
      <c r="C390" s="19">
        <v>-906000</v>
      </c>
      <c r="D390" s="20">
        <v>-906000</v>
      </c>
      <c r="E390" s="20">
        <f t="shared" ref="E390:E437" si="6">C390-D390</f>
        <v>0</v>
      </c>
      <c r="F390" s="20">
        <v>-83400</v>
      </c>
    </row>
    <row r="391" spans="1:6">
      <c r="A391" s="23" t="s">
        <v>3494</v>
      </c>
      <c r="B391" s="46"/>
      <c r="C391" s="24">
        <v>-918000</v>
      </c>
      <c r="D391" s="25">
        <v>-918000</v>
      </c>
      <c r="E391" s="20">
        <f t="shared" si="6"/>
        <v>0</v>
      </c>
      <c r="F391" s="25">
        <v>-86700</v>
      </c>
    </row>
    <row r="392" spans="1:6">
      <c r="A392" s="27"/>
      <c r="B392" s="28" t="s">
        <v>295</v>
      </c>
      <c r="C392" s="24">
        <v>-155471000</v>
      </c>
      <c r="D392" s="25">
        <v>-160403000</v>
      </c>
      <c r="E392" s="20">
        <f t="shared" si="6"/>
        <v>4932000</v>
      </c>
      <c r="F392" s="25">
        <v>-95450000</v>
      </c>
    </row>
    <row r="393" spans="1:6">
      <c r="A393" s="17" t="s">
        <v>3495</v>
      </c>
      <c r="B393" s="42" t="s">
        <v>3496</v>
      </c>
      <c r="C393" s="21"/>
      <c r="D393" s="22"/>
      <c r="E393" s="20">
        <f t="shared" si="6"/>
        <v>0</v>
      </c>
      <c r="F393" s="22"/>
    </row>
    <row r="394" spans="1:6">
      <c r="A394" s="17" t="s">
        <v>3497</v>
      </c>
      <c r="B394" s="18" t="s">
        <v>3498</v>
      </c>
      <c r="C394" s="19">
        <v>-102000</v>
      </c>
      <c r="D394" s="20">
        <v>-102000</v>
      </c>
      <c r="E394" s="20">
        <f t="shared" si="6"/>
        <v>0</v>
      </c>
      <c r="F394" s="20">
        <v>-33800</v>
      </c>
    </row>
    <row r="395" spans="1:6">
      <c r="A395" s="17" t="s">
        <v>3499</v>
      </c>
      <c r="B395" s="18" t="s">
        <v>3500</v>
      </c>
      <c r="C395" s="19">
        <v>-1179000</v>
      </c>
      <c r="D395" s="20">
        <v>-906000</v>
      </c>
      <c r="E395" s="20">
        <f t="shared" si="6"/>
        <v>-273000</v>
      </c>
      <c r="F395" s="20">
        <v>-321500</v>
      </c>
    </row>
    <row r="396" spans="1:6">
      <c r="A396" s="23" t="s">
        <v>3501</v>
      </c>
      <c r="B396" s="46"/>
      <c r="C396" s="24">
        <v>-1281000</v>
      </c>
      <c r="D396" s="25">
        <v>-1008000</v>
      </c>
      <c r="E396" s="20">
        <f t="shared" si="6"/>
        <v>-273000</v>
      </c>
      <c r="F396" s="25">
        <v>-355300</v>
      </c>
    </row>
    <row r="397" spans="1:6">
      <c r="A397" s="27"/>
      <c r="B397" s="28" t="s">
        <v>295</v>
      </c>
      <c r="C397" s="24">
        <v>-1281000</v>
      </c>
      <c r="D397" s="25">
        <v>-1008000</v>
      </c>
      <c r="E397" s="20">
        <f t="shared" si="6"/>
        <v>-273000</v>
      </c>
      <c r="F397" s="25">
        <v>-355300</v>
      </c>
    </row>
    <row r="398" spans="1:6">
      <c r="A398" s="17" t="s">
        <v>3502</v>
      </c>
      <c r="B398" s="42" t="s">
        <v>3503</v>
      </c>
      <c r="C398" s="21"/>
      <c r="D398" s="22"/>
      <c r="E398" s="20">
        <f t="shared" si="6"/>
        <v>0</v>
      </c>
      <c r="F398" s="22"/>
    </row>
    <row r="399" spans="1:6">
      <c r="A399" s="17" t="s">
        <v>3504</v>
      </c>
      <c r="B399" s="18" t="s">
        <v>3505</v>
      </c>
      <c r="C399" s="19">
        <v>-140000</v>
      </c>
      <c r="D399" s="20">
        <v>-140000</v>
      </c>
      <c r="E399" s="20">
        <f t="shared" si="6"/>
        <v>0</v>
      </c>
      <c r="F399" s="20">
        <v>-50000</v>
      </c>
    </row>
    <row r="400" spans="1:6">
      <c r="A400" s="17" t="s">
        <v>3506</v>
      </c>
      <c r="B400" s="18" t="s">
        <v>3507</v>
      </c>
      <c r="C400" s="19">
        <v>-536000</v>
      </c>
      <c r="D400" s="20">
        <v>-536000</v>
      </c>
      <c r="E400" s="20">
        <f t="shared" si="6"/>
        <v>0</v>
      </c>
      <c r="F400" s="20">
        <v>-161000</v>
      </c>
    </row>
    <row r="401" spans="1:6">
      <c r="A401" s="23" t="s">
        <v>3508</v>
      </c>
      <c r="B401" s="46"/>
      <c r="C401" s="24">
        <v>-676000</v>
      </c>
      <c r="D401" s="25">
        <v>-676000</v>
      </c>
      <c r="E401" s="20">
        <f t="shared" si="6"/>
        <v>0</v>
      </c>
      <c r="F401" s="25">
        <v>-211000</v>
      </c>
    </row>
    <row r="402" spans="1:6">
      <c r="A402" s="27"/>
      <c r="B402" s="28" t="s">
        <v>295</v>
      </c>
      <c r="C402" s="24">
        <v>-676000</v>
      </c>
      <c r="D402" s="25">
        <v>-676000</v>
      </c>
      <c r="E402" s="20">
        <f t="shared" si="6"/>
        <v>0</v>
      </c>
      <c r="F402" s="25">
        <v>-211000</v>
      </c>
    </row>
    <row r="403" spans="1:6">
      <c r="A403" s="27"/>
      <c r="B403" s="28" t="s">
        <v>295</v>
      </c>
      <c r="C403" s="24">
        <v>-596872000</v>
      </c>
      <c r="D403" s="25">
        <v>-611681000</v>
      </c>
      <c r="E403" s="20">
        <f t="shared" si="6"/>
        <v>14809000</v>
      </c>
      <c r="F403" s="25">
        <v>-400796000</v>
      </c>
    </row>
    <row r="404" spans="1:6">
      <c r="A404" s="17" t="s">
        <v>3509</v>
      </c>
      <c r="B404" s="42" t="s">
        <v>3510</v>
      </c>
      <c r="C404" s="21"/>
      <c r="D404" s="22"/>
      <c r="E404" s="20">
        <f t="shared" si="6"/>
        <v>0</v>
      </c>
      <c r="F404" s="22"/>
    </row>
    <row r="405" spans="1:6">
      <c r="A405" s="17" t="s">
        <v>3511</v>
      </c>
      <c r="B405" s="18" t="s">
        <v>3512</v>
      </c>
      <c r="C405" s="19">
        <v>-38509000</v>
      </c>
      <c r="D405" s="20">
        <v>-43328000</v>
      </c>
      <c r="E405" s="20">
        <f t="shared" si="6"/>
        <v>4819000</v>
      </c>
      <c r="F405" s="20">
        <v>-36488900</v>
      </c>
    </row>
    <row r="406" spans="1:6">
      <c r="A406" s="23" t="s">
        <v>3513</v>
      </c>
      <c r="B406" s="46"/>
      <c r="C406" s="24">
        <v>-38509000</v>
      </c>
      <c r="D406" s="25">
        <v>-43328000</v>
      </c>
      <c r="E406" s="20">
        <f t="shared" si="6"/>
        <v>4819000</v>
      </c>
      <c r="F406" s="25">
        <v>-36488900</v>
      </c>
    </row>
    <row r="407" spans="1:6">
      <c r="A407" s="27"/>
      <c r="B407" s="28" t="s">
        <v>295</v>
      </c>
      <c r="C407" s="24">
        <v>-38509000</v>
      </c>
      <c r="D407" s="25">
        <v>-43328000</v>
      </c>
      <c r="E407" s="20">
        <f t="shared" si="6"/>
        <v>4819000</v>
      </c>
      <c r="F407" s="25">
        <v>-36488900</v>
      </c>
    </row>
    <row r="408" spans="1:6">
      <c r="A408" s="17" t="s">
        <v>3514</v>
      </c>
      <c r="B408" s="18" t="s">
        <v>3515</v>
      </c>
      <c r="C408" s="21"/>
      <c r="D408" s="22"/>
      <c r="E408" s="20">
        <f t="shared" si="6"/>
        <v>0</v>
      </c>
      <c r="F408" s="20">
        <v>-94800</v>
      </c>
    </row>
    <row r="409" spans="1:6">
      <c r="A409" s="23" t="s">
        <v>3516</v>
      </c>
      <c r="B409" s="46"/>
      <c r="C409" s="29"/>
      <c r="D409" s="30"/>
      <c r="E409" s="20">
        <f t="shared" si="6"/>
        <v>0</v>
      </c>
      <c r="F409" s="25">
        <v>-94800</v>
      </c>
    </row>
    <row r="410" spans="1:6">
      <c r="A410" s="27"/>
      <c r="B410" s="43" t="s">
        <v>295</v>
      </c>
      <c r="C410" s="29"/>
      <c r="D410" s="30"/>
      <c r="E410" s="20">
        <f t="shared" si="6"/>
        <v>0</v>
      </c>
      <c r="F410" s="25">
        <v>-94800</v>
      </c>
    </row>
    <row r="411" spans="1:6">
      <c r="A411" s="17" t="s">
        <v>3517</v>
      </c>
      <c r="B411" s="42" t="s">
        <v>3518</v>
      </c>
      <c r="C411" s="21"/>
      <c r="D411" s="22"/>
      <c r="E411" s="20">
        <f t="shared" si="6"/>
        <v>0</v>
      </c>
      <c r="F411" s="22"/>
    </row>
    <row r="412" spans="1:6">
      <c r="A412" s="17" t="s">
        <v>3519</v>
      </c>
      <c r="B412" s="18" t="s">
        <v>3520</v>
      </c>
      <c r="C412" s="19">
        <v>-600000</v>
      </c>
      <c r="D412" s="20">
        <v>-600000</v>
      </c>
      <c r="E412" s="20">
        <f t="shared" si="6"/>
        <v>0</v>
      </c>
      <c r="F412" s="20">
        <v>-600000</v>
      </c>
    </row>
    <row r="413" spans="1:6">
      <c r="A413" s="23" t="s">
        <v>3521</v>
      </c>
      <c r="B413" s="46"/>
      <c r="C413" s="24">
        <v>-600000</v>
      </c>
      <c r="D413" s="25">
        <v>-600000</v>
      </c>
      <c r="E413" s="20">
        <f t="shared" si="6"/>
        <v>0</v>
      </c>
      <c r="F413" s="25">
        <v>-600000</v>
      </c>
    </row>
    <row r="414" spans="1:6">
      <c r="A414" s="27"/>
      <c r="B414" s="28" t="s">
        <v>295</v>
      </c>
      <c r="C414" s="24">
        <v>-600000</v>
      </c>
      <c r="D414" s="25">
        <v>-600000</v>
      </c>
      <c r="E414" s="20">
        <f t="shared" si="6"/>
        <v>0</v>
      </c>
      <c r="F414" s="25">
        <v>-600000</v>
      </c>
    </row>
    <row r="415" spans="1:6">
      <c r="A415" s="27"/>
      <c r="B415" s="28" t="s">
        <v>295</v>
      </c>
      <c r="C415" s="24">
        <v>-39109000</v>
      </c>
      <c r="D415" s="25">
        <v>-43928000</v>
      </c>
      <c r="E415" s="20">
        <f t="shared" si="6"/>
        <v>4819000</v>
      </c>
      <c r="F415" s="25">
        <v>-37185300</v>
      </c>
    </row>
    <row r="416" spans="1:6">
      <c r="A416" s="17" t="s">
        <v>3522</v>
      </c>
      <c r="B416" s="18" t="s">
        <v>3523</v>
      </c>
      <c r="C416" s="19">
        <v>-80000</v>
      </c>
      <c r="D416" s="20">
        <v>-80000</v>
      </c>
      <c r="E416" s="20">
        <f t="shared" si="6"/>
        <v>0</v>
      </c>
      <c r="F416" s="20">
        <v>-172800</v>
      </c>
    </row>
    <row r="417" spans="1:6">
      <c r="A417" s="17" t="s">
        <v>3524</v>
      </c>
      <c r="B417" s="18" t="s">
        <v>3525</v>
      </c>
      <c r="C417" s="19">
        <v>-3000000</v>
      </c>
      <c r="D417" s="20">
        <v>-15500000</v>
      </c>
      <c r="E417" s="20">
        <f t="shared" si="6"/>
        <v>12500000</v>
      </c>
      <c r="F417" s="20">
        <v>-14475000</v>
      </c>
    </row>
    <row r="418" spans="1:6">
      <c r="A418" s="23" t="s">
        <v>3526</v>
      </c>
      <c r="B418" s="46"/>
      <c r="C418" s="24">
        <v>-3080000</v>
      </c>
      <c r="D418" s="25">
        <v>-15580000</v>
      </c>
      <c r="E418" s="20">
        <f t="shared" si="6"/>
        <v>12500000</v>
      </c>
      <c r="F418" s="25">
        <v>-14647800</v>
      </c>
    </row>
    <row r="419" spans="1:6">
      <c r="A419" s="17" t="s">
        <v>3527</v>
      </c>
      <c r="B419" s="42" t="s">
        <v>3528</v>
      </c>
      <c r="C419" s="21"/>
      <c r="D419" s="22"/>
      <c r="E419" s="20">
        <f t="shared" si="6"/>
        <v>0</v>
      </c>
      <c r="F419" s="22"/>
    </row>
    <row r="420" spans="1:6">
      <c r="A420" s="17" t="s">
        <v>3529</v>
      </c>
      <c r="B420" s="18" t="s">
        <v>3530</v>
      </c>
      <c r="C420" s="19">
        <v>-1500000</v>
      </c>
      <c r="D420" s="20">
        <v>-1500000</v>
      </c>
      <c r="E420" s="20">
        <f t="shared" si="6"/>
        <v>0</v>
      </c>
      <c r="F420" s="20">
        <v>-187100</v>
      </c>
    </row>
    <row r="421" spans="1:6">
      <c r="A421" s="23" t="s">
        <v>3531</v>
      </c>
      <c r="B421" s="46"/>
      <c r="C421" s="24">
        <v>-1500000</v>
      </c>
      <c r="D421" s="25">
        <v>-1500000</v>
      </c>
      <c r="E421" s="20">
        <f t="shared" si="6"/>
        <v>0</v>
      </c>
      <c r="F421" s="25">
        <v>-187100</v>
      </c>
    </row>
    <row r="422" spans="1:6">
      <c r="A422" s="27"/>
      <c r="B422" s="28" t="s">
        <v>295</v>
      </c>
      <c r="C422" s="24">
        <v>-4580000</v>
      </c>
      <c r="D422" s="25">
        <v>-17080000</v>
      </c>
      <c r="E422" s="20">
        <f t="shared" si="6"/>
        <v>12500000</v>
      </c>
      <c r="F422" s="25">
        <v>-14834900</v>
      </c>
    </row>
    <row r="423" spans="1:6">
      <c r="A423" s="17" t="s">
        <v>3532</v>
      </c>
      <c r="B423" s="42" t="s">
        <v>3533</v>
      </c>
      <c r="C423" s="21"/>
      <c r="D423" s="22"/>
      <c r="E423" s="20">
        <f t="shared" si="6"/>
        <v>0</v>
      </c>
      <c r="F423" s="22"/>
    </row>
    <row r="424" spans="1:6">
      <c r="A424" s="17" t="s">
        <v>3534</v>
      </c>
      <c r="B424" s="18" t="s">
        <v>3535</v>
      </c>
      <c r="C424" s="19">
        <v>-69000000</v>
      </c>
      <c r="D424" s="20">
        <v>-71200000</v>
      </c>
      <c r="E424" s="20">
        <f t="shared" si="6"/>
        <v>2200000</v>
      </c>
      <c r="F424" s="20">
        <v>-34500000</v>
      </c>
    </row>
    <row r="425" spans="1:6">
      <c r="A425" s="23" t="s">
        <v>3536</v>
      </c>
      <c r="B425" s="46"/>
      <c r="C425" s="24">
        <v>-69000000</v>
      </c>
      <c r="D425" s="25">
        <f>SUM(D424)</f>
        <v>-71200000</v>
      </c>
      <c r="E425" s="20">
        <f t="shared" si="6"/>
        <v>2200000</v>
      </c>
      <c r="F425" s="25">
        <v>-34500000</v>
      </c>
    </row>
    <row r="426" spans="1:6">
      <c r="A426" s="17" t="s">
        <v>3537</v>
      </c>
      <c r="B426" s="42" t="s">
        <v>3538</v>
      </c>
      <c r="C426" s="21"/>
      <c r="D426" s="22"/>
      <c r="E426" s="20">
        <f t="shared" si="6"/>
        <v>0</v>
      </c>
      <c r="F426" s="22"/>
    </row>
    <row r="427" spans="1:6">
      <c r="A427" s="17" t="s">
        <v>3539</v>
      </c>
      <c r="B427" s="18" t="s">
        <v>3540</v>
      </c>
      <c r="C427" s="19">
        <v>-22000</v>
      </c>
      <c r="D427" s="20">
        <v>-22000</v>
      </c>
      <c r="E427" s="20">
        <f t="shared" si="6"/>
        <v>0</v>
      </c>
      <c r="F427" s="20">
        <v>-2200</v>
      </c>
    </row>
    <row r="428" spans="1:6">
      <c r="A428" s="17" t="s">
        <v>3541</v>
      </c>
      <c r="B428" s="18" t="s">
        <v>3542</v>
      </c>
      <c r="C428" s="19">
        <v>-60000</v>
      </c>
      <c r="D428" s="20">
        <v>-60000</v>
      </c>
      <c r="E428" s="20">
        <f t="shared" si="6"/>
        <v>0</v>
      </c>
      <c r="F428" s="20">
        <v>-48800</v>
      </c>
    </row>
    <row r="429" spans="1:6">
      <c r="A429" s="17" t="s">
        <v>3543</v>
      </c>
      <c r="B429" s="18" t="s">
        <v>3544</v>
      </c>
      <c r="C429" s="19">
        <v>-1500000</v>
      </c>
      <c r="D429" s="20">
        <v>-2000000</v>
      </c>
      <c r="E429" s="20">
        <f t="shared" si="6"/>
        <v>500000</v>
      </c>
      <c r="F429" s="20">
        <v>-1925000</v>
      </c>
    </row>
    <row r="430" spans="1:6">
      <c r="A430" s="17" t="s">
        <v>3545</v>
      </c>
      <c r="B430" s="18" t="s">
        <v>3546</v>
      </c>
      <c r="C430" s="21"/>
      <c r="D430" s="22"/>
      <c r="E430" s="20">
        <f t="shared" si="6"/>
        <v>0</v>
      </c>
      <c r="F430" s="20">
        <v>-29700</v>
      </c>
    </row>
    <row r="431" spans="1:6">
      <c r="A431" s="23" t="s">
        <v>3547</v>
      </c>
      <c r="B431" s="46"/>
      <c r="C431" s="24">
        <v>-1582000</v>
      </c>
      <c r="D431" s="25">
        <v>-2082000</v>
      </c>
      <c r="E431" s="20">
        <f t="shared" si="6"/>
        <v>500000</v>
      </c>
      <c r="F431" s="25">
        <v>-2005700</v>
      </c>
    </row>
    <row r="432" spans="1:6">
      <c r="A432" s="17" t="s">
        <v>3548</v>
      </c>
      <c r="B432" s="42" t="s">
        <v>3549</v>
      </c>
      <c r="C432" s="21"/>
      <c r="D432" s="22"/>
      <c r="E432" s="20">
        <f t="shared" si="6"/>
        <v>0</v>
      </c>
      <c r="F432" s="22"/>
    </row>
    <row r="433" spans="1:6">
      <c r="A433" s="17" t="s">
        <v>3550</v>
      </c>
      <c r="B433" s="18" t="s">
        <v>3551</v>
      </c>
      <c r="C433" s="19">
        <v>-4369000</v>
      </c>
      <c r="D433" s="20">
        <v>-4462000</v>
      </c>
      <c r="E433" s="20">
        <f t="shared" si="6"/>
        <v>93000</v>
      </c>
      <c r="F433" s="22"/>
    </row>
    <row r="434" spans="1:6">
      <c r="A434" s="17" t="s">
        <v>3552</v>
      </c>
      <c r="B434" s="18" t="s">
        <v>3553</v>
      </c>
      <c r="C434" s="19">
        <v>-50000000</v>
      </c>
      <c r="D434" s="20">
        <v>-50000000</v>
      </c>
      <c r="E434" s="20">
        <f t="shared" si="6"/>
        <v>0</v>
      </c>
      <c r="F434" s="22"/>
    </row>
    <row r="435" spans="1:6">
      <c r="A435" s="17" t="s">
        <v>3554</v>
      </c>
      <c r="B435" s="18" t="s">
        <v>3555</v>
      </c>
      <c r="C435" s="19">
        <v>-28000000</v>
      </c>
      <c r="D435" s="20">
        <v>-26770000</v>
      </c>
      <c r="E435" s="20">
        <f t="shared" si="6"/>
        <v>-1230000</v>
      </c>
      <c r="F435" s="22"/>
    </row>
    <row r="436" spans="1:6">
      <c r="A436" s="23" t="s">
        <v>3556</v>
      </c>
      <c r="B436" s="46"/>
      <c r="C436" s="24">
        <v>-82369000</v>
      </c>
      <c r="D436" s="25">
        <v>-81232000</v>
      </c>
      <c r="E436" s="20">
        <f t="shared" si="6"/>
        <v>-1137000</v>
      </c>
      <c r="F436" s="30"/>
    </row>
    <row r="437" spans="1:6" ht="25.5" customHeight="1" thickBot="1">
      <c r="A437" s="48" t="s">
        <v>3557</v>
      </c>
      <c r="B437" s="49"/>
      <c r="C437" s="44">
        <v>-1911111000</v>
      </c>
      <c r="D437" s="45">
        <v>-1939965000</v>
      </c>
      <c r="E437" s="45">
        <f t="shared" si="6"/>
        <v>28854000</v>
      </c>
      <c r="F437" s="45">
        <v>-1265231200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8"/>
  <sheetViews>
    <sheetView rightToLeft="1" topLeftCell="A1060" workbookViewId="0">
      <selection activeCell="J251" sqref="J251"/>
    </sheetView>
  </sheetViews>
  <sheetFormatPr defaultRowHeight="14.25"/>
  <cols>
    <col min="1" max="1" width="7.875" bestFit="1" customWidth="1"/>
    <col min="2" max="2" width="20.875" bestFit="1" customWidth="1"/>
    <col min="3" max="3" width="10.75" bestFit="1" customWidth="1"/>
    <col min="4" max="4" width="12.5" customWidth="1"/>
    <col min="5" max="5" width="9.5" customWidth="1"/>
    <col min="6" max="6" width="10.75" bestFit="1" customWidth="1"/>
  </cols>
  <sheetData>
    <row r="1" spans="1:6" ht="24" customHeight="1">
      <c r="A1" s="1"/>
      <c r="B1" s="2" t="s">
        <v>0</v>
      </c>
      <c r="C1" s="3"/>
      <c r="D1" s="2"/>
      <c r="E1" s="2"/>
      <c r="F1" s="4"/>
    </row>
    <row r="2" spans="1:6" ht="12.75" customHeight="1" thickBot="1">
      <c r="A2" s="5"/>
      <c r="B2" s="6"/>
      <c r="C2" s="6"/>
      <c r="D2" s="6"/>
      <c r="E2" s="6"/>
      <c r="F2" s="7"/>
    </row>
    <row r="3" spans="1:6" s="12" customFormat="1" ht="40.5" customHeight="1" thickBot="1">
      <c r="A3" s="8" t="s">
        <v>1</v>
      </c>
      <c r="B3" s="9" t="s">
        <v>2</v>
      </c>
      <c r="C3" s="10" t="s">
        <v>3</v>
      </c>
      <c r="D3" s="11" t="s">
        <v>4</v>
      </c>
      <c r="E3" s="11" t="s">
        <v>5</v>
      </c>
      <c r="F3" s="10" t="s">
        <v>6</v>
      </c>
    </row>
    <row r="4" spans="1:6">
      <c r="A4" s="13" t="s">
        <v>7</v>
      </c>
      <c r="B4" s="14" t="s">
        <v>8</v>
      </c>
      <c r="C4" s="15"/>
      <c r="D4" s="16"/>
      <c r="E4" s="16"/>
      <c r="F4" s="15"/>
    </row>
    <row r="5" spans="1:6">
      <c r="A5" s="17" t="s">
        <v>9</v>
      </c>
      <c r="B5" s="18" t="s">
        <v>10</v>
      </c>
      <c r="C5" s="19">
        <v>10600000</v>
      </c>
      <c r="D5" s="20">
        <v>10600000</v>
      </c>
      <c r="E5" s="20">
        <f>D5-C5</f>
        <v>0</v>
      </c>
      <c r="F5" s="19">
        <v>8512600</v>
      </c>
    </row>
    <row r="6" spans="1:6">
      <c r="A6" s="17" t="s">
        <v>11</v>
      </c>
      <c r="B6" s="18" t="s">
        <v>12</v>
      </c>
      <c r="C6" s="19">
        <v>480000</v>
      </c>
      <c r="D6" s="20">
        <v>480000</v>
      </c>
      <c r="E6" s="20">
        <f t="shared" ref="E6:E69" si="0">D6-C6</f>
        <v>0</v>
      </c>
      <c r="F6" s="19">
        <v>386500</v>
      </c>
    </row>
    <row r="7" spans="1:6">
      <c r="A7" s="17" t="s">
        <v>13</v>
      </c>
      <c r="B7" s="18" t="s">
        <v>14</v>
      </c>
      <c r="C7" s="19">
        <v>213000</v>
      </c>
      <c r="D7" s="20">
        <v>213000</v>
      </c>
      <c r="E7" s="20">
        <f t="shared" si="0"/>
        <v>0</v>
      </c>
      <c r="F7" s="19">
        <v>324700</v>
      </c>
    </row>
    <row r="8" spans="1:6">
      <c r="A8" s="17" t="s">
        <v>15</v>
      </c>
      <c r="B8" s="18" t="s">
        <v>16</v>
      </c>
      <c r="C8" s="19">
        <v>2000</v>
      </c>
      <c r="D8" s="20">
        <v>2000</v>
      </c>
      <c r="E8" s="20">
        <f t="shared" si="0"/>
        <v>0</v>
      </c>
      <c r="F8" s="19">
        <v>2700</v>
      </c>
    </row>
    <row r="9" spans="1:6">
      <c r="A9" s="17" t="s">
        <v>17</v>
      </c>
      <c r="B9" s="18" t="s">
        <v>18</v>
      </c>
      <c r="C9" s="21"/>
      <c r="D9" s="22"/>
      <c r="E9" s="20">
        <f t="shared" si="0"/>
        <v>0</v>
      </c>
      <c r="F9" s="19">
        <v>6400</v>
      </c>
    </row>
    <row r="10" spans="1:6">
      <c r="A10" s="17" t="s">
        <v>19</v>
      </c>
      <c r="B10" s="18" t="s">
        <v>20</v>
      </c>
      <c r="C10" s="19">
        <v>1474000</v>
      </c>
      <c r="D10" s="20">
        <v>1474000</v>
      </c>
      <c r="E10" s="20">
        <f t="shared" si="0"/>
        <v>0</v>
      </c>
      <c r="F10" s="19">
        <v>1208900</v>
      </c>
    </row>
    <row r="11" spans="1:6">
      <c r="A11" s="17" t="s">
        <v>21</v>
      </c>
      <c r="B11" s="18" t="s">
        <v>22</v>
      </c>
      <c r="C11" s="19">
        <v>130000</v>
      </c>
      <c r="D11" s="20">
        <v>130000</v>
      </c>
      <c r="E11" s="20">
        <f t="shared" si="0"/>
        <v>0</v>
      </c>
      <c r="F11" s="19">
        <v>30800</v>
      </c>
    </row>
    <row r="12" spans="1:6">
      <c r="A12" s="17" t="s">
        <v>23</v>
      </c>
      <c r="B12" s="18" t="s">
        <v>24</v>
      </c>
      <c r="C12" s="19">
        <v>49000</v>
      </c>
      <c r="D12" s="20">
        <v>49000</v>
      </c>
      <c r="E12" s="20">
        <f t="shared" si="0"/>
        <v>0</v>
      </c>
      <c r="F12" s="19">
        <v>16100</v>
      </c>
    </row>
    <row r="13" spans="1:6">
      <c r="A13" s="17" t="s">
        <v>25</v>
      </c>
      <c r="B13" s="18" t="s">
        <v>26</v>
      </c>
      <c r="C13" s="21"/>
      <c r="D13" s="22"/>
      <c r="E13" s="20">
        <f t="shared" si="0"/>
        <v>0</v>
      </c>
      <c r="F13" s="19">
        <v>1800</v>
      </c>
    </row>
    <row r="14" spans="1:6">
      <c r="A14" s="17" t="s">
        <v>27</v>
      </c>
      <c r="B14" s="18" t="s">
        <v>28</v>
      </c>
      <c r="C14" s="19">
        <v>20000</v>
      </c>
      <c r="D14" s="20">
        <v>20000</v>
      </c>
      <c r="E14" s="20">
        <f t="shared" si="0"/>
        <v>0</v>
      </c>
      <c r="F14" s="19">
        <v>8800</v>
      </c>
    </row>
    <row r="15" spans="1:6">
      <c r="A15" s="17" t="s">
        <v>29</v>
      </c>
      <c r="B15" s="18" t="s">
        <v>30</v>
      </c>
      <c r="C15" s="19">
        <v>85000</v>
      </c>
      <c r="D15" s="20">
        <v>85000</v>
      </c>
      <c r="E15" s="20">
        <f t="shared" si="0"/>
        <v>0</v>
      </c>
      <c r="F15" s="19">
        <v>43600</v>
      </c>
    </row>
    <row r="16" spans="1:6">
      <c r="A16" s="17" t="s">
        <v>31</v>
      </c>
      <c r="B16" s="18" t="s">
        <v>32</v>
      </c>
      <c r="C16" s="19">
        <v>80000</v>
      </c>
      <c r="D16" s="20">
        <v>80000</v>
      </c>
      <c r="E16" s="20">
        <f t="shared" si="0"/>
        <v>0</v>
      </c>
      <c r="F16" s="19">
        <v>40400</v>
      </c>
    </row>
    <row r="17" spans="1:6">
      <c r="A17" s="17" t="s">
        <v>33</v>
      </c>
      <c r="B17" s="18" t="s">
        <v>34</v>
      </c>
      <c r="C17" s="19">
        <v>219000</v>
      </c>
      <c r="D17" s="20">
        <v>214000</v>
      </c>
      <c r="E17" s="20">
        <f t="shared" si="0"/>
        <v>-5000</v>
      </c>
      <c r="F17" s="19">
        <v>69600</v>
      </c>
    </row>
    <row r="18" spans="1:6">
      <c r="A18" s="17" t="s">
        <v>35</v>
      </c>
      <c r="B18" s="18" t="s">
        <v>36</v>
      </c>
      <c r="C18" s="21"/>
      <c r="D18" s="20">
        <v>25000</v>
      </c>
      <c r="E18" s="20">
        <f t="shared" si="0"/>
        <v>25000</v>
      </c>
      <c r="F18" s="19">
        <v>10500</v>
      </c>
    </row>
    <row r="19" spans="1:6">
      <c r="A19" s="47" t="s">
        <v>37</v>
      </c>
      <c r="B19" s="47" t="s">
        <v>37</v>
      </c>
      <c r="C19" s="24">
        <v>13352000</v>
      </c>
      <c r="D19" s="25">
        <v>13372000</v>
      </c>
      <c r="E19" s="20">
        <f t="shared" si="0"/>
        <v>20000</v>
      </c>
      <c r="F19" s="24">
        <v>10663400</v>
      </c>
    </row>
    <row r="20" spans="1:6">
      <c r="A20" s="17" t="s">
        <v>38</v>
      </c>
      <c r="B20" s="26" t="s">
        <v>39</v>
      </c>
      <c r="C20" s="21"/>
      <c r="D20" s="22"/>
      <c r="E20" s="20">
        <f t="shared" si="0"/>
        <v>0</v>
      </c>
      <c r="F20" s="21"/>
    </row>
    <row r="21" spans="1:6">
      <c r="A21" s="17" t="s">
        <v>40</v>
      </c>
      <c r="B21" s="18" t="s">
        <v>41</v>
      </c>
      <c r="C21" s="19">
        <v>100000</v>
      </c>
      <c r="D21" s="20">
        <v>50000</v>
      </c>
      <c r="E21" s="20">
        <f t="shared" si="0"/>
        <v>-50000</v>
      </c>
      <c r="F21" s="19">
        <v>24300</v>
      </c>
    </row>
    <row r="22" spans="1:6">
      <c r="A22" s="17" t="s">
        <v>42</v>
      </c>
      <c r="B22" s="18" t="s">
        <v>43</v>
      </c>
      <c r="C22" s="19">
        <v>93000</v>
      </c>
      <c r="D22" s="20">
        <v>93000</v>
      </c>
      <c r="E22" s="20">
        <f t="shared" si="0"/>
        <v>0</v>
      </c>
      <c r="F22" s="19">
        <v>26900</v>
      </c>
    </row>
    <row r="23" spans="1:6">
      <c r="A23" s="17" t="s">
        <v>44</v>
      </c>
      <c r="B23" s="18" t="s">
        <v>45</v>
      </c>
      <c r="C23" s="19">
        <v>250000</v>
      </c>
      <c r="D23" s="20">
        <v>250000</v>
      </c>
      <c r="E23" s="20">
        <f t="shared" si="0"/>
        <v>0</v>
      </c>
      <c r="F23" s="19">
        <v>117600</v>
      </c>
    </row>
    <row r="24" spans="1:6">
      <c r="A24" s="23" t="s">
        <v>46</v>
      </c>
      <c r="B24" s="46"/>
      <c r="C24" s="24">
        <v>443000</v>
      </c>
      <c r="D24" s="25">
        <v>393000</v>
      </c>
      <c r="E24" s="20">
        <f t="shared" si="0"/>
        <v>-50000</v>
      </c>
      <c r="F24" s="24">
        <v>168800</v>
      </c>
    </row>
    <row r="25" spans="1:6">
      <c r="A25" s="17" t="s">
        <v>47</v>
      </c>
      <c r="B25" s="26" t="s">
        <v>48</v>
      </c>
      <c r="C25" s="21"/>
      <c r="D25" s="22"/>
      <c r="E25" s="20">
        <f t="shared" si="0"/>
        <v>0</v>
      </c>
      <c r="F25" s="21"/>
    </row>
    <row r="26" spans="1:6">
      <c r="A26" s="17" t="s">
        <v>49</v>
      </c>
      <c r="B26" s="18" t="s">
        <v>50</v>
      </c>
      <c r="C26" s="19">
        <v>850000</v>
      </c>
      <c r="D26" s="20">
        <v>850000</v>
      </c>
      <c r="E26" s="20">
        <f t="shared" si="0"/>
        <v>0</v>
      </c>
      <c r="F26" s="21"/>
    </row>
    <row r="27" spans="1:6">
      <c r="A27" s="17" t="s">
        <v>51</v>
      </c>
      <c r="B27" s="18" t="s">
        <v>52</v>
      </c>
      <c r="C27" s="19">
        <v>80000</v>
      </c>
      <c r="D27" s="20">
        <v>80000</v>
      </c>
      <c r="E27" s="20">
        <f t="shared" si="0"/>
        <v>0</v>
      </c>
      <c r="F27" s="19">
        <v>43400</v>
      </c>
    </row>
    <row r="28" spans="1:6">
      <c r="A28" s="23" t="s">
        <v>53</v>
      </c>
      <c r="B28" s="46"/>
      <c r="C28" s="24">
        <v>930000</v>
      </c>
      <c r="D28" s="25">
        <v>930000</v>
      </c>
      <c r="E28" s="20">
        <f t="shared" si="0"/>
        <v>0</v>
      </c>
      <c r="F28" s="24">
        <v>43400</v>
      </c>
    </row>
    <row r="29" spans="1:6">
      <c r="A29" s="17" t="s">
        <v>54</v>
      </c>
      <c r="B29" s="26" t="s">
        <v>55</v>
      </c>
      <c r="C29" s="21"/>
      <c r="D29" s="22"/>
      <c r="E29" s="20">
        <f t="shared" si="0"/>
        <v>0</v>
      </c>
      <c r="F29" s="21"/>
    </row>
    <row r="30" spans="1:6">
      <c r="A30" s="17" t="s">
        <v>56</v>
      </c>
      <c r="B30" s="18" t="s">
        <v>57</v>
      </c>
      <c r="C30" s="19">
        <v>1435000</v>
      </c>
      <c r="D30" s="20">
        <v>1435000</v>
      </c>
      <c r="E30" s="20">
        <f t="shared" si="0"/>
        <v>0</v>
      </c>
      <c r="F30" s="19">
        <v>1053500</v>
      </c>
    </row>
    <row r="31" spans="1:6">
      <c r="A31" s="17" t="s">
        <v>58</v>
      </c>
      <c r="B31" s="18" t="s">
        <v>59</v>
      </c>
      <c r="C31" s="19">
        <v>51000</v>
      </c>
      <c r="D31" s="20">
        <v>51000</v>
      </c>
      <c r="E31" s="20">
        <f t="shared" si="0"/>
        <v>0</v>
      </c>
      <c r="F31" s="19">
        <v>41000</v>
      </c>
    </row>
    <row r="32" spans="1:6">
      <c r="A32" s="17" t="s">
        <v>60</v>
      </c>
      <c r="B32" s="18" t="s">
        <v>14</v>
      </c>
      <c r="C32" s="19">
        <v>10000</v>
      </c>
      <c r="D32" s="20">
        <v>10000</v>
      </c>
      <c r="E32" s="20">
        <f t="shared" si="0"/>
        <v>0</v>
      </c>
      <c r="F32" s="19">
        <v>18300</v>
      </c>
    </row>
    <row r="33" spans="1:6">
      <c r="A33" s="17" t="s">
        <v>61</v>
      </c>
      <c r="B33" s="18" t="s">
        <v>20</v>
      </c>
      <c r="C33" s="19">
        <v>120000</v>
      </c>
      <c r="D33" s="20">
        <v>120000</v>
      </c>
      <c r="E33" s="20">
        <f t="shared" si="0"/>
        <v>0</v>
      </c>
      <c r="F33" s="19">
        <v>103000</v>
      </c>
    </row>
    <row r="34" spans="1:6">
      <c r="A34" s="17" t="s">
        <v>62</v>
      </c>
      <c r="B34" s="18" t="s">
        <v>63</v>
      </c>
      <c r="C34" s="19">
        <v>38000</v>
      </c>
      <c r="D34" s="20">
        <v>38000</v>
      </c>
      <c r="E34" s="20">
        <f t="shared" si="0"/>
        <v>0</v>
      </c>
      <c r="F34" s="19">
        <v>21400</v>
      </c>
    </row>
    <row r="35" spans="1:6">
      <c r="A35" s="17" t="s">
        <v>64</v>
      </c>
      <c r="B35" s="18" t="s">
        <v>65</v>
      </c>
      <c r="C35" s="19">
        <v>13000</v>
      </c>
      <c r="D35" s="20">
        <v>13000</v>
      </c>
      <c r="E35" s="20">
        <f t="shared" si="0"/>
        <v>0</v>
      </c>
      <c r="F35" s="19">
        <v>6500</v>
      </c>
    </row>
    <row r="36" spans="1:6">
      <c r="A36" s="17" t="s">
        <v>66</v>
      </c>
      <c r="B36" s="18" t="s">
        <v>67</v>
      </c>
      <c r="C36" s="19">
        <v>5000</v>
      </c>
      <c r="D36" s="20">
        <v>5000</v>
      </c>
      <c r="E36" s="20">
        <f t="shared" si="0"/>
        <v>0</v>
      </c>
      <c r="F36" s="19">
        <v>2800</v>
      </c>
    </row>
    <row r="37" spans="1:6">
      <c r="A37" s="17" t="s">
        <v>68</v>
      </c>
      <c r="B37" s="18" t="s">
        <v>26</v>
      </c>
      <c r="C37" s="19">
        <v>1000</v>
      </c>
      <c r="D37" s="20">
        <v>1000</v>
      </c>
      <c r="E37" s="20">
        <f t="shared" si="0"/>
        <v>0</v>
      </c>
      <c r="F37" s="19">
        <v>400</v>
      </c>
    </row>
    <row r="38" spans="1:6">
      <c r="A38" s="17" t="s">
        <v>69</v>
      </c>
      <c r="B38" s="18" t="s">
        <v>70</v>
      </c>
      <c r="C38" s="19">
        <v>1000</v>
      </c>
      <c r="D38" s="20">
        <v>1000</v>
      </c>
      <c r="E38" s="20">
        <f t="shared" si="0"/>
        <v>0</v>
      </c>
      <c r="F38" s="19">
        <v>600</v>
      </c>
    </row>
    <row r="39" spans="1:6">
      <c r="A39" s="17" t="s">
        <v>71</v>
      </c>
      <c r="B39" s="18" t="s">
        <v>72</v>
      </c>
      <c r="C39" s="19">
        <v>1000</v>
      </c>
      <c r="D39" s="20">
        <v>1000</v>
      </c>
      <c r="E39" s="20">
        <f t="shared" si="0"/>
        <v>0</v>
      </c>
      <c r="F39" s="19">
        <v>400</v>
      </c>
    </row>
    <row r="40" spans="1:6">
      <c r="A40" s="17" t="s">
        <v>73</v>
      </c>
      <c r="B40" s="18" t="s">
        <v>74</v>
      </c>
      <c r="C40" s="19">
        <v>2000</v>
      </c>
      <c r="D40" s="20">
        <v>2000</v>
      </c>
      <c r="E40" s="20">
        <f t="shared" si="0"/>
        <v>0</v>
      </c>
      <c r="F40" s="21"/>
    </row>
    <row r="41" spans="1:6">
      <c r="A41" s="17" t="s">
        <v>75</v>
      </c>
      <c r="B41" s="18" t="s">
        <v>30</v>
      </c>
      <c r="C41" s="19">
        <v>2000</v>
      </c>
      <c r="D41" s="20">
        <v>2000</v>
      </c>
      <c r="E41" s="20">
        <f t="shared" si="0"/>
        <v>0</v>
      </c>
      <c r="F41" s="19">
        <v>700</v>
      </c>
    </row>
    <row r="42" spans="1:6">
      <c r="A42" s="17" t="s">
        <v>76</v>
      </c>
      <c r="B42" s="18" t="s">
        <v>77</v>
      </c>
      <c r="C42" s="19">
        <v>2000</v>
      </c>
      <c r="D42" s="20">
        <v>2000</v>
      </c>
      <c r="E42" s="20">
        <f t="shared" si="0"/>
        <v>0</v>
      </c>
      <c r="F42" s="19">
        <v>500</v>
      </c>
    </row>
    <row r="43" spans="1:6">
      <c r="A43" s="17" t="s">
        <v>78</v>
      </c>
      <c r="B43" s="18" t="s">
        <v>79</v>
      </c>
      <c r="C43" s="19">
        <v>313000</v>
      </c>
      <c r="D43" s="20">
        <v>563000</v>
      </c>
      <c r="E43" s="20">
        <f t="shared" si="0"/>
        <v>250000</v>
      </c>
      <c r="F43" s="19">
        <v>57000</v>
      </c>
    </row>
    <row r="44" spans="1:6">
      <c r="A44" s="17" t="s">
        <v>80</v>
      </c>
      <c r="B44" s="18" t="s">
        <v>81</v>
      </c>
      <c r="C44" s="19">
        <v>18000</v>
      </c>
      <c r="D44" s="20">
        <v>18000</v>
      </c>
      <c r="E44" s="20">
        <f t="shared" si="0"/>
        <v>0</v>
      </c>
      <c r="F44" s="19">
        <v>18100</v>
      </c>
    </row>
    <row r="45" spans="1:6">
      <c r="A45" s="23" t="s">
        <v>82</v>
      </c>
      <c r="B45" s="46"/>
      <c r="C45" s="24">
        <v>2012000</v>
      </c>
      <c r="D45" s="25">
        <v>2262000</v>
      </c>
      <c r="E45" s="20">
        <f t="shared" si="0"/>
        <v>250000</v>
      </c>
      <c r="F45" s="24">
        <v>1324200</v>
      </c>
    </row>
    <row r="46" spans="1:6">
      <c r="A46" s="17" t="s">
        <v>83</v>
      </c>
      <c r="B46" s="26" t="s">
        <v>84</v>
      </c>
      <c r="C46" s="21"/>
      <c r="D46" s="22"/>
      <c r="E46" s="20">
        <f t="shared" si="0"/>
        <v>0</v>
      </c>
      <c r="F46" s="21"/>
    </row>
    <row r="47" spans="1:6">
      <c r="A47" s="17" t="s">
        <v>85</v>
      </c>
      <c r="B47" s="18" t="s">
        <v>10</v>
      </c>
      <c r="C47" s="19">
        <v>970000</v>
      </c>
      <c r="D47" s="20">
        <v>970000</v>
      </c>
      <c r="E47" s="20">
        <f t="shared" si="0"/>
        <v>0</v>
      </c>
      <c r="F47" s="19">
        <v>507100</v>
      </c>
    </row>
    <row r="48" spans="1:6">
      <c r="A48" s="17" t="s">
        <v>86</v>
      </c>
      <c r="B48" s="18" t="s">
        <v>12</v>
      </c>
      <c r="C48" s="19">
        <v>63000</v>
      </c>
      <c r="D48" s="20">
        <v>63000</v>
      </c>
      <c r="E48" s="20">
        <f t="shared" si="0"/>
        <v>0</v>
      </c>
      <c r="F48" s="19">
        <v>46300</v>
      </c>
    </row>
    <row r="49" spans="1:6">
      <c r="A49" s="17" t="s">
        <v>87</v>
      </c>
      <c r="B49" s="18" t="s">
        <v>14</v>
      </c>
      <c r="C49" s="19">
        <v>41000</v>
      </c>
      <c r="D49" s="20">
        <v>41000</v>
      </c>
      <c r="E49" s="20">
        <f t="shared" si="0"/>
        <v>0</v>
      </c>
      <c r="F49" s="19">
        <v>30300</v>
      </c>
    </row>
    <row r="50" spans="1:6">
      <c r="A50" s="17" t="s">
        <v>88</v>
      </c>
      <c r="B50" s="18" t="s">
        <v>89</v>
      </c>
      <c r="C50" s="19">
        <v>2000</v>
      </c>
      <c r="D50" s="20">
        <v>2000</v>
      </c>
      <c r="E50" s="20">
        <f t="shared" si="0"/>
        <v>0</v>
      </c>
      <c r="F50" s="21"/>
    </row>
    <row r="51" spans="1:6">
      <c r="A51" s="17" t="s">
        <v>90</v>
      </c>
      <c r="B51" s="18" t="s">
        <v>20</v>
      </c>
      <c r="C51" s="19">
        <v>139000</v>
      </c>
      <c r="D51" s="20">
        <v>139000</v>
      </c>
      <c r="E51" s="20">
        <f t="shared" si="0"/>
        <v>0</v>
      </c>
      <c r="F51" s="19">
        <v>77900</v>
      </c>
    </row>
    <row r="52" spans="1:6">
      <c r="A52" s="23" t="s">
        <v>91</v>
      </c>
      <c r="B52" s="46"/>
      <c r="C52" s="24">
        <v>1215000</v>
      </c>
      <c r="D52" s="25">
        <v>1215000</v>
      </c>
      <c r="E52" s="20">
        <f t="shared" si="0"/>
        <v>0</v>
      </c>
      <c r="F52" s="24">
        <v>661600</v>
      </c>
    </row>
    <row r="53" spans="1:6">
      <c r="A53" s="17" t="s">
        <v>92</v>
      </c>
      <c r="B53" s="26" t="s">
        <v>93</v>
      </c>
      <c r="C53" s="21"/>
      <c r="D53" s="22"/>
      <c r="E53" s="20">
        <f t="shared" si="0"/>
        <v>0</v>
      </c>
      <c r="F53" s="21"/>
    </row>
    <row r="54" spans="1:6">
      <c r="A54" s="17" t="s">
        <v>94</v>
      </c>
      <c r="B54" s="18" t="s">
        <v>57</v>
      </c>
      <c r="C54" s="19">
        <v>6677000</v>
      </c>
      <c r="D54" s="20">
        <v>6603000</v>
      </c>
      <c r="E54" s="20">
        <f t="shared" si="0"/>
        <v>-74000</v>
      </c>
      <c r="F54" s="19">
        <v>3999300</v>
      </c>
    </row>
    <row r="55" spans="1:6">
      <c r="A55" s="17" t="s">
        <v>95</v>
      </c>
      <c r="B55" s="18" t="s">
        <v>12</v>
      </c>
      <c r="C55" s="19">
        <v>345000</v>
      </c>
      <c r="D55" s="20">
        <v>345000</v>
      </c>
      <c r="E55" s="20">
        <f t="shared" si="0"/>
        <v>0</v>
      </c>
      <c r="F55" s="19">
        <v>251500</v>
      </c>
    </row>
    <row r="56" spans="1:6">
      <c r="A56" s="17" t="s">
        <v>96</v>
      </c>
      <c r="B56" s="18" t="s">
        <v>14</v>
      </c>
      <c r="C56" s="19">
        <v>306000</v>
      </c>
      <c r="D56" s="20">
        <v>306000</v>
      </c>
      <c r="E56" s="20">
        <f t="shared" si="0"/>
        <v>0</v>
      </c>
      <c r="F56" s="19">
        <v>188600</v>
      </c>
    </row>
    <row r="57" spans="1:6">
      <c r="A57" s="17" t="s">
        <v>97</v>
      </c>
      <c r="B57" s="18" t="s">
        <v>98</v>
      </c>
      <c r="C57" s="19">
        <v>11000</v>
      </c>
      <c r="D57" s="20">
        <v>11000</v>
      </c>
      <c r="E57" s="20">
        <f t="shared" si="0"/>
        <v>0</v>
      </c>
      <c r="F57" s="19">
        <v>5400</v>
      </c>
    </row>
    <row r="58" spans="1:6">
      <c r="A58" s="17" t="s">
        <v>99</v>
      </c>
      <c r="B58" s="18" t="s">
        <v>18</v>
      </c>
      <c r="C58" s="19">
        <v>38000</v>
      </c>
      <c r="D58" s="20">
        <v>38000</v>
      </c>
      <c r="E58" s="20">
        <f t="shared" si="0"/>
        <v>0</v>
      </c>
      <c r="F58" s="19">
        <v>21900</v>
      </c>
    </row>
    <row r="59" spans="1:6">
      <c r="A59" s="17" t="s">
        <v>100</v>
      </c>
      <c r="B59" s="18" t="s">
        <v>20</v>
      </c>
      <c r="C59" s="19">
        <v>968000</v>
      </c>
      <c r="D59" s="20">
        <v>968000</v>
      </c>
      <c r="E59" s="20">
        <f t="shared" si="0"/>
        <v>0</v>
      </c>
      <c r="F59" s="19">
        <v>518600</v>
      </c>
    </row>
    <row r="60" spans="1:6">
      <c r="A60" s="17" t="s">
        <v>101</v>
      </c>
      <c r="B60" s="18" t="s">
        <v>102</v>
      </c>
      <c r="C60" s="19">
        <v>90000</v>
      </c>
      <c r="D60" s="20">
        <v>90000</v>
      </c>
      <c r="E60" s="20">
        <f t="shared" si="0"/>
        <v>0</v>
      </c>
      <c r="F60" s="19">
        <v>51200</v>
      </c>
    </row>
    <row r="61" spans="1:6">
      <c r="A61" s="17" t="s">
        <v>103</v>
      </c>
      <c r="B61" s="18" t="s">
        <v>104</v>
      </c>
      <c r="C61" s="19">
        <v>45000</v>
      </c>
      <c r="D61" s="20">
        <v>45000</v>
      </c>
      <c r="E61" s="20">
        <f t="shared" si="0"/>
        <v>0</v>
      </c>
      <c r="F61" s="19">
        <v>22100</v>
      </c>
    </row>
    <row r="62" spans="1:6">
      <c r="A62" s="17" t="s">
        <v>105</v>
      </c>
      <c r="B62" s="18" t="s">
        <v>106</v>
      </c>
      <c r="C62" s="21"/>
      <c r="D62" s="20">
        <v>89000</v>
      </c>
      <c r="E62" s="20">
        <f t="shared" si="0"/>
        <v>89000</v>
      </c>
      <c r="F62" s="19">
        <v>25100</v>
      </c>
    </row>
    <row r="63" spans="1:6">
      <c r="A63" s="17" t="s">
        <v>107</v>
      </c>
      <c r="B63" s="18" t="s">
        <v>28</v>
      </c>
      <c r="C63" s="19">
        <v>20000</v>
      </c>
      <c r="D63" s="20">
        <v>20000</v>
      </c>
      <c r="E63" s="20">
        <f t="shared" si="0"/>
        <v>0</v>
      </c>
      <c r="F63" s="19">
        <v>7600</v>
      </c>
    </row>
    <row r="64" spans="1:6">
      <c r="A64" s="17" t="s">
        <v>108</v>
      </c>
      <c r="B64" s="18" t="s">
        <v>30</v>
      </c>
      <c r="C64" s="19">
        <v>130000</v>
      </c>
      <c r="D64" s="20">
        <v>130000</v>
      </c>
      <c r="E64" s="20">
        <f t="shared" si="0"/>
        <v>0</v>
      </c>
      <c r="F64" s="19">
        <v>48800</v>
      </c>
    </row>
    <row r="65" spans="1:6">
      <c r="A65" s="17" t="s">
        <v>109</v>
      </c>
      <c r="B65" s="18" t="s">
        <v>32</v>
      </c>
      <c r="C65" s="19">
        <v>6000</v>
      </c>
      <c r="D65" s="20">
        <v>6000</v>
      </c>
      <c r="E65" s="20">
        <f t="shared" si="0"/>
        <v>0</v>
      </c>
      <c r="F65" s="19">
        <v>1900</v>
      </c>
    </row>
    <row r="66" spans="1:6">
      <c r="A66" s="17" t="s">
        <v>110</v>
      </c>
      <c r="B66" s="18" t="s">
        <v>111</v>
      </c>
      <c r="C66" s="19">
        <v>170000</v>
      </c>
      <c r="D66" s="20">
        <v>170000</v>
      </c>
      <c r="E66" s="20">
        <f t="shared" si="0"/>
        <v>0</v>
      </c>
      <c r="F66" s="19">
        <v>92300</v>
      </c>
    </row>
    <row r="67" spans="1:6">
      <c r="A67" s="17" t="s">
        <v>112</v>
      </c>
      <c r="B67" s="18" t="s">
        <v>113</v>
      </c>
      <c r="C67" s="19">
        <v>580000</v>
      </c>
      <c r="D67" s="20">
        <v>466000</v>
      </c>
      <c r="E67" s="20">
        <f t="shared" si="0"/>
        <v>-114000</v>
      </c>
      <c r="F67" s="19">
        <v>197900</v>
      </c>
    </row>
    <row r="68" spans="1:6">
      <c r="A68" s="17" t="s">
        <v>114</v>
      </c>
      <c r="B68" s="18" t="s">
        <v>115</v>
      </c>
      <c r="C68" s="19">
        <v>564000</v>
      </c>
      <c r="D68" s="20">
        <v>110000</v>
      </c>
      <c r="E68" s="20">
        <f t="shared" si="0"/>
        <v>-454000</v>
      </c>
      <c r="F68" s="19">
        <v>4400</v>
      </c>
    </row>
    <row r="69" spans="1:6">
      <c r="A69" s="23" t="s">
        <v>116</v>
      </c>
      <c r="B69" s="46"/>
      <c r="C69" s="24">
        <v>9950000</v>
      </c>
      <c r="D69" s="25">
        <v>9397000</v>
      </c>
      <c r="E69" s="20">
        <f t="shared" si="0"/>
        <v>-553000</v>
      </c>
      <c r="F69" s="24">
        <v>5436600</v>
      </c>
    </row>
    <row r="70" spans="1:6">
      <c r="A70" s="17" t="s">
        <v>117</v>
      </c>
      <c r="B70" s="26" t="s">
        <v>118</v>
      </c>
      <c r="C70" s="21"/>
      <c r="D70" s="22"/>
      <c r="E70" s="20">
        <f t="shared" ref="E70:E133" si="1">D70-C70</f>
        <v>0</v>
      </c>
      <c r="F70" s="21"/>
    </row>
    <row r="71" spans="1:6">
      <c r="A71" s="17" t="s">
        <v>119</v>
      </c>
      <c r="B71" s="18" t="s">
        <v>57</v>
      </c>
      <c r="C71" s="19">
        <v>878000</v>
      </c>
      <c r="D71" s="20">
        <v>878000</v>
      </c>
      <c r="E71" s="20">
        <f t="shared" si="1"/>
        <v>0</v>
      </c>
      <c r="F71" s="19">
        <v>353300</v>
      </c>
    </row>
    <row r="72" spans="1:6">
      <c r="A72" s="17" t="s">
        <v>120</v>
      </c>
      <c r="B72" s="18" t="s">
        <v>12</v>
      </c>
      <c r="C72" s="19">
        <v>31000</v>
      </c>
      <c r="D72" s="20">
        <v>31000</v>
      </c>
      <c r="E72" s="20">
        <f t="shared" si="1"/>
        <v>0</v>
      </c>
      <c r="F72" s="19">
        <v>16900</v>
      </c>
    </row>
    <row r="73" spans="1:6">
      <c r="A73" s="17" t="s">
        <v>121</v>
      </c>
      <c r="B73" s="18" t="s">
        <v>14</v>
      </c>
      <c r="C73" s="19">
        <v>33000</v>
      </c>
      <c r="D73" s="20">
        <v>33000</v>
      </c>
      <c r="E73" s="20">
        <f t="shared" si="1"/>
        <v>0</v>
      </c>
      <c r="F73" s="19">
        <v>9400</v>
      </c>
    </row>
    <row r="74" spans="1:6">
      <c r="A74" s="17" t="s">
        <v>122</v>
      </c>
      <c r="B74" s="18" t="s">
        <v>20</v>
      </c>
      <c r="C74" s="19">
        <v>106000</v>
      </c>
      <c r="D74" s="20">
        <v>106000</v>
      </c>
      <c r="E74" s="20">
        <f t="shared" si="1"/>
        <v>0</v>
      </c>
      <c r="F74" s="19">
        <v>51000</v>
      </c>
    </row>
    <row r="75" spans="1:6">
      <c r="A75" s="17" t="s">
        <v>123</v>
      </c>
      <c r="B75" s="18" t="s">
        <v>28</v>
      </c>
      <c r="C75" s="19">
        <v>2000</v>
      </c>
      <c r="D75" s="20">
        <v>2000</v>
      </c>
      <c r="E75" s="20">
        <f t="shared" si="1"/>
        <v>0</v>
      </c>
      <c r="F75" s="19">
        <v>500</v>
      </c>
    </row>
    <row r="76" spans="1:6">
      <c r="A76" s="17" t="s">
        <v>124</v>
      </c>
      <c r="B76" s="18" t="s">
        <v>72</v>
      </c>
      <c r="C76" s="19">
        <v>5000</v>
      </c>
      <c r="D76" s="20">
        <v>5000</v>
      </c>
      <c r="E76" s="20">
        <f t="shared" si="1"/>
        <v>0</v>
      </c>
      <c r="F76" s="19">
        <v>2300</v>
      </c>
    </row>
    <row r="77" spans="1:6">
      <c r="A77" s="17" t="s">
        <v>125</v>
      </c>
      <c r="B77" s="18" t="s">
        <v>126</v>
      </c>
      <c r="C77" s="19">
        <v>6000</v>
      </c>
      <c r="D77" s="20">
        <v>5000</v>
      </c>
      <c r="E77" s="20">
        <f t="shared" si="1"/>
        <v>-1000</v>
      </c>
      <c r="F77" s="19">
        <v>100</v>
      </c>
    </row>
    <row r="78" spans="1:6">
      <c r="A78" s="17" t="s">
        <v>127</v>
      </c>
      <c r="B78" s="18" t="s">
        <v>128</v>
      </c>
      <c r="C78" s="19">
        <v>460000</v>
      </c>
      <c r="D78" s="20">
        <v>460000</v>
      </c>
      <c r="E78" s="20">
        <f t="shared" si="1"/>
        <v>0</v>
      </c>
      <c r="F78" s="19">
        <v>187300</v>
      </c>
    </row>
    <row r="79" spans="1:6">
      <c r="A79" s="17" t="s">
        <v>129</v>
      </c>
      <c r="B79" s="18" t="s">
        <v>130</v>
      </c>
      <c r="C79" s="19">
        <v>50000</v>
      </c>
      <c r="D79" s="20">
        <v>25000</v>
      </c>
      <c r="E79" s="20">
        <f t="shared" si="1"/>
        <v>-25000</v>
      </c>
      <c r="F79" s="21"/>
    </row>
    <row r="80" spans="1:6">
      <c r="A80" s="23" t="s">
        <v>131</v>
      </c>
      <c r="B80" s="46"/>
      <c r="C80" s="24">
        <v>1571000</v>
      </c>
      <c r="D80" s="25">
        <v>1545000</v>
      </c>
      <c r="E80" s="20">
        <f t="shared" si="1"/>
        <v>-26000</v>
      </c>
      <c r="F80" s="24">
        <v>620800</v>
      </c>
    </row>
    <row r="81" spans="1:6">
      <c r="A81" s="17" t="s">
        <v>132</v>
      </c>
      <c r="B81" s="18" t="s">
        <v>133</v>
      </c>
      <c r="C81" s="21"/>
      <c r="D81" s="22"/>
      <c r="E81" s="20">
        <f t="shared" si="1"/>
        <v>0</v>
      </c>
      <c r="F81" s="21"/>
    </row>
    <row r="82" spans="1:6">
      <c r="A82" s="17" t="s">
        <v>134</v>
      </c>
      <c r="B82" s="18" t="s">
        <v>135</v>
      </c>
      <c r="C82" s="19">
        <v>463000</v>
      </c>
      <c r="D82" s="20">
        <v>463000</v>
      </c>
      <c r="E82" s="20">
        <f t="shared" si="1"/>
        <v>0</v>
      </c>
      <c r="F82" s="19">
        <v>265400</v>
      </c>
    </row>
    <row r="83" spans="1:6">
      <c r="A83" s="17" t="s">
        <v>136</v>
      </c>
      <c r="B83" s="18" t="s">
        <v>12</v>
      </c>
      <c r="C83" s="19">
        <v>27000</v>
      </c>
      <c r="D83" s="20">
        <v>27000</v>
      </c>
      <c r="E83" s="20">
        <f t="shared" si="1"/>
        <v>0</v>
      </c>
      <c r="F83" s="19">
        <v>17500</v>
      </c>
    </row>
    <row r="84" spans="1:6">
      <c r="A84" s="17" t="s">
        <v>137</v>
      </c>
      <c r="B84" s="18" t="s">
        <v>14</v>
      </c>
      <c r="C84" s="19">
        <v>6000</v>
      </c>
      <c r="D84" s="20">
        <v>6000</v>
      </c>
      <c r="E84" s="20">
        <f t="shared" si="1"/>
        <v>0</v>
      </c>
      <c r="F84" s="19">
        <v>4200</v>
      </c>
    </row>
    <row r="85" spans="1:6">
      <c r="A85" s="17" t="s">
        <v>138</v>
      </c>
      <c r="B85" s="18" t="s">
        <v>139</v>
      </c>
      <c r="C85" s="19">
        <v>70000</v>
      </c>
      <c r="D85" s="20">
        <v>70000</v>
      </c>
      <c r="E85" s="20">
        <f t="shared" si="1"/>
        <v>0</v>
      </c>
      <c r="F85" s="19">
        <v>47700</v>
      </c>
    </row>
    <row r="86" spans="1:6">
      <c r="A86" s="17" t="s">
        <v>140</v>
      </c>
      <c r="B86" s="18" t="s">
        <v>72</v>
      </c>
      <c r="C86" s="19">
        <v>5000</v>
      </c>
      <c r="D86" s="22"/>
      <c r="E86" s="20">
        <f t="shared" si="1"/>
        <v>-5000</v>
      </c>
      <c r="F86" s="21"/>
    </row>
    <row r="87" spans="1:6">
      <c r="A87" s="17" t="s">
        <v>141</v>
      </c>
      <c r="B87" s="18" t="s">
        <v>142</v>
      </c>
      <c r="C87" s="19">
        <v>5000</v>
      </c>
      <c r="D87" s="22"/>
      <c r="E87" s="20">
        <f t="shared" si="1"/>
        <v>-5000</v>
      </c>
      <c r="F87" s="21"/>
    </row>
    <row r="88" spans="1:6">
      <c r="A88" s="17" t="s">
        <v>143</v>
      </c>
      <c r="B88" s="18" t="s">
        <v>32</v>
      </c>
      <c r="C88" s="19">
        <v>20000</v>
      </c>
      <c r="D88" s="22"/>
      <c r="E88" s="20">
        <f t="shared" si="1"/>
        <v>-20000</v>
      </c>
      <c r="F88" s="21"/>
    </row>
    <row r="89" spans="1:6">
      <c r="A89" s="17" t="s">
        <v>144</v>
      </c>
      <c r="B89" s="18" t="s">
        <v>145</v>
      </c>
      <c r="C89" s="19">
        <v>50000</v>
      </c>
      <c r="D89" s="22"/>
      <c r="E89" s="20">
        <f t="shared" si="1"/>
        <v>-50000</v>
      </c>
      <c r="F89" s="21"/>
    </row>
    <row r="90" spans="1:6">
      <c r="A90" s="17" t="s">
        <v>146</v>
      </c>
      <c r="B90" s="18" t="s">
        <v>147</v>
      </c>
      <c r="C90" s="19">
        <v>55000</v>
      </c>
      <c r="D90" s="20">
        <v>55000</v>
      </c>
      <c r="E90" s="20">
        <f t="shared" si="1"/>
        <v>0</v>
      </c>
      <c r="F90" s="19">
        <v>12700</v>
      </c>
    </row>
    <row r="91" spans="1:6">
      <c r="A91" s="23" t="s">
        <v>148</v>
      </c>
      <c r="B91" s="46"/>
      <c r="C91" s="24">
        <v>701000</v>
      </c>
      <c r="D91" s="25">
        <v>621000</v>
      </c>
      <c r="E91" s="20">
        <f t="shared" si="1"/>
        <v>-80000</v>
      </c>
      <c r="F91" s="24">
        <v>347500</v>
      </c>
    </row>
    <row r="92" spans="1:6">
      <c r="A92" s="17" t="s">
        <v>149</v>
      </c>
      <c r="B92" s="26" t="s">
        <v>150</v>
      </c>
      <c r="C92" s="21"/>
      <c r="D92" s="22"/>
      <c r="E92" s="20">
        <f t="shared" si="1"/>
        <v>0</v>
      </c>
      <c r="F92" s="21"/>
    </row>
    <row r="93" spans="1:6">
      <c r="A93" s="17" t="s">
        <v>151</v>
      </c>
      <c r="B93" s="18" t="s">
        <v>72</v>
      </c>
      <c r="C93" s="19">
        <v>2000</v>
      </c>
      <c r="D93" s="20">
        <v>2000</v>
      </c>
      <c r="E93" s="20">
        <f t="shared" si="1"/>
        <v>0</v>
      </c>
      <c r="F93" s="19">
        <v>1200</v>
      </c>
    </row>
    <row r="94" spans="1:6">
      <c r="A94" s="17" t="s">
        <v>152</v>
      </c>
      <c r="B94" s="18" t="s">
        <v>153</v>
      </c>
      <c r="C94" s="19">
        <v>2000</v>
      </c>
      <c r="D94" s="20">
        <v>2000</v>
      </c>
      <c r="E94" s="20">
        <f t="shared" si="1"/>
        <v>0</v>
      </c>
      <c r="F94" s="21"/>
    </row>
    <row r="95" spans="1:6">
      <c r="A95" s="17" t="s">
        <v>154</v>
      </c>
      <c r="B95" s="18" t="s">
        <v>155</v>
      </c>
      <c r="C95" s="19">
        <v>30000</v>
      </c>
      <c r="D95" s="20">
        <v>30000</v>
      </c>
      <c r="E95" s="20">
        <f t="shared" si="1"/>
        <v>0</v>
      </c>
      <c r="F95" s="19">
        <v>17200</v>
      </c>
    </row>
    <row r="96" spans="1:6">
      <c r="A96" s="17" t="s">
        <v>156</v>
      </c>
      <c r="B96" s="18" t="s">
        <v>157</v>
      </c>
      <c r="C96" s="19">
        <v>12000</v>
      </c>
      <c r="D96" s="20">
        <v>12000</v>
      </c>
      <c r="E96" s="20">
        <f t="shared" si="1"/>
        <v>0</v>
      </c>
      <c r="F96" s="19">
        <v>3500</v>
      </c>
    </row>
    <row r="97" spans="1:6">
      <c r="A97" s="17" t="s">
        <v>158</v>
      </c>
      <c r="B97" s="18" t="s">
        <v>159</v>
      </c>
      <c r="C97" s="19">
        <v>3000</v>
      </c>
      <c r="D97" s="20">
        <v>3000</v>
      </c>
      <c r="E97" s="20">
        <f t="shared" si="1"/>
        <v>0</v>
      </c>
      <c r="F97" s="19">
        <v>500</v>
      </c>
    </row>
    <row r="98" spans="1:6">
      <c r="A98" s="17" t="s">
        <v>160</v>
      </c>
      <c r="B98" s="18" t="s">
        <v>161</v>
      </c>
      <c r="C98" s="19">
        <v>45000</v>
      </c>
      <c r="D98" s="20">
        <v>45000</v>
      </c>
      <c r="E98" s="20">
        <f t="shared" si="1"/>
        <v>0</v>
      </c>
      <c r="F98" s="19">
        <v>8400</v>
      </c>
    </row>
    <row r="99" spans="1:6">
      <c r="A99" s="17" t="s">
        <v>162</v>
      </c>
      <c r="B99" s="18" t="s">
        <v>163</v>
      </c>
      <c r="C99" s="19">
        <v>9000</v>
      </c>
      <c r="D99" s="20">
        <v>9000</v>
      </c>
      <c r="E99" s="20">
        <f t="shared" si="1"/>
        <v>0</v>
      </c>
      <c r="F99" s="21"/>
    </row>
    <row r="100" spans="1:6">
      <c r="A100" s="17" t="s">
        <v>164</v>
      </c>
      <c r="B100" s="18" t="s">
        <v>165</v>
      </c>
      <c r="C100" s="19">
        <v>30000</v>
      </c>
      <c r="D100" s="20">
        <v>30000</v>
      </c>
      <c r="E100" s="20">
        <f t="shared" si="1"/>
        <v>0</v>
      </c>
      <c r="F100" s="21"/>
    </row>
    <row r="101" spans="1:6">
      <c r="A101" s="23" t="s">
        <v>166</v>
      </c>
      <c r="B101" s="46"/>
      <c r="C101" s="24">
        <v>133000</v>
      </c>
      <c r="D101" s="25">
        <v>133000</v>
      </c>
      <c r="E101" s="20">
        <f t="shared" si="1"/>
        <v>0</v>
      </c>
      <c r="F101" s="24">
        <v>30800</v>
      </c>
    </row>
    <row r="102" spans="1:6">
      <c r="A102" s="17" t="s">
        <v>167</v>
      </c>
      <c r="B102" s="26" t="s">
        <v>168</v>
      </c>
      <c r="C102" s="21"/>
      <c r="D102" s="22"/>
      <c r="E102" s="20">
        <f t="shared" si="1"/>
        <v>0</v>
      </c>
      <c r="F102" s="21"/>
    </row>
    <row r="103" spans="1:6">
      <c r="A103" s="17" t="s">
        <v>169</v>
      </c>
      <c r="B103" s="18" t="s">
        <v>10</v>
      </c>
      <c r="C103" s="19">
        <v>534000</v>
      </c>
      <c r="D103" s="20">
        <v>534000</v>
      </c>
      <c r="E103" s="20">
        <f t="shared" si="1"/>
        <v>0</v>
      </c>
      <c r="F103" s="19">
        <v>233400</v>
      </c>
    </row>
    <row r="104" spans="1:6">
      <c r="A104" s="17" t="s">
        <v>170</v>
      </c>
      <c r="B104" s="18" t="s">
        <v>12</v>
      </c>
      <c r="C104" s="19">
        <v>28000</v>
      </c>
      <c r="D104" s="20">
        <v>28000</v>
      </c>
      <c r="E104" s="20">
        <f t="shared" si="1"/>
        <v>0</v>
      </c>
      <c r="F104" s="19">
        <v>15800</v>
      </c>
    </row>
    <row r="105" spans="1:6">
      <c r="A105" s="17" t="s">
        <v>171</v>
      </c>
      <c r="B105" s="18" t="s">
        <v>14</v>
      </c>
      <c r="C105" s="19">
        <v>17000</v>
      </c>
      <c r="D105" s="20">
        <v>17000</v>
      </c>
      <c r="E105" s="20">
        <f t="shared" si="1"/>
        <v>0</v>
      </c>
      <c r="F105" s="19">
        <v>9900</v>
      </c>
    </row>
    <row r="106" spans="1:6">
      <c r="A106" s="17" t="s">
        <v>172</v>
      </c>
      <c r="B106" s="18" t="s">
        <v>20</v>
      </c>
      <c r="C106" s="19">
        <v>93000</v>
      </c>
      <c r="D106" s="20">
        <v>93000</v>
      </c>
      <c r="E106" s="20">
        <f t="shared" si="1"/>
        <v>0</v>
      </c>
      <c r="F106" s="19">
        <v>18300</v>
      </c>
    </row>
    <row r="107" spans="1:6">
      <c r="A107" s="23" t="s">
        <v>173</v>
      </c>
      <c r="B107" s="46"/>
      <c r="C107" s="24">
        <v>672000</v>
      </c>
      <c r="D107" s="25">
        <v>672000</v>
      </c>
      <c r="E107" s="20">
        <f t="shared" si="1"/>
        <v>0</v>
      </c>
      <c r="F107" s="24">
        <v>277400</v>
      </c>
    </row>
    <row r="108" spans="1:6">
      <c r="A108" s="17" t="s">
        <v>174</v>
      </c>
      <c r="B108" s="26" t="s">
        <v>175</v>
      </c>
      <c r="C108" s="21"/>
      <c r="D108" s="22"/>
      <c r="E108" s="20">
        <f t="shared" si="1"/>
        <v>0</v>
      </c>
      <c r="F108" s="21"/>
    </row>
    <row r="109" spans="1:6">
      <c r="A109" s="17" t="s">
        <v>176</v>
      </c>
      <c r="B109" s="18" t="s">
        <v>10</v>
      </c>
      <c r="C109" s="19">
        <v>776000</v>
      </c>
      <c r="D109" s="20">
        <v>776000</v>
      </c>
      <c r="E109" s="20">
        <f t="shared" si="1"/>
        <v>0</v>
      </c>
      <c r="F109" s="19">
        <v>627800</v>
      </c>
    </row>
    <row r="110" spans="1:6">
      <c r="A110" s="17" t="s">
        <v>177</v>
      </c>
      <c r="B110" s="18" t="s">
        <v>12</v>
      </c>
      <c r="C110" s="19">
        <v>31000</v>
      </c>
      <c r="D110" s="20">
        <v>31000</v>
      </c>
      <c r="E110" s="20">
        <f t="shared" si="1"/>
        <v>0</v>
      </c>
      <c r="F110" s="19">
        <v>28200</v>
      </c>
    </row>
    <row r="111" spans="1:6">
      <c r="A111" s="17" t="s">
        <v>178</v>
      </c>
      <c r="B111" s="18" t="s">
        <v>14</v>
      </c>
      <c r="C111" s="19">
        <v>39000</v>
      </c>
      <c r="D111" s="20">
        <v>39000</v>
      </c>
      <c r="E111" s="20">
        <f t="shared" si="1"/>
        <v>0</v>
      </c>
      <c r="F111" s="19">
        <v>37700</v>
      </c>
    </row>
    <row r="112" spans="1:6">
      <c r="A112" s="17" t="s">
        <v>179</v>
      </c>
      <c r="B112" s="18" t="s">
        <v>180</v>
      </c>
      <c r="C112" s="19">
        <v>3000</v>
      </c>
      <c r="D112" s="20">
        <v>3000</v>
      </c>
      <c r="E112" s="20">
        <f t="shared" si="1"/>
        <v>0</v>
      </c>
      <c r="F112" s="19">
        <v>2900</v>
      </c>
    </row>
    <row r="113" spans="1:6">
      <c r="A113" s="17" t="s">
        <v>181</v>
      </c>
      <c r="B113" s="18" t="s">
        <v>20</v>
      </c>
      <c r="C113" s="19">
        <v>102000</v>
      </c>
      <c r="D113" s="20">
        <v>102000</v>
      </c>
      <c r="E113" s="20">
        <f t="shared" si="1"/>
        <v>0</v>
      </c>
      <c r="F113" s="19">
        <v>60900</v>
      </c>
    </row>
    <row r="114" spans="1:6">
      <c r="A114" s="17" t="s">
        <v>182</v>
      </c>
      <c r="B114" s="18" t="s">
        <v>183</v>
      </c>
      <c r="C114" s="19">
        <v>35000</v>
      </c>
      <c r="D114" s="20">
        <v>35000</v>
      </c>
      <c r="E114" s="20">
        <f t="shared" si="1"/>
        <v>0</v>
      </c>
      <c r="F114" s="19">
        <v>20700</v>
      </c>
    </row>
    <row r="115" spans="1:6">
      <c r="A115" s="17" t="s">
        <v>184</v>
      </c>
      <c r="B115" s="18" t="s">
        <v>185</v>
      </c>
      <c r="C115" s="19">
        <v>20000</v>
      </c>
      <c r="D115" s="20">
        <v>20000</v>
      </c>
      <c r="E115" s="20">
        <f t="shared" si="1"/>
        <v>0</v>
      </c>
      <c r="F115" s="19">
        <v>7900</v>
      </c>
    </row>
    <row r="116" spans="1:6">
      <c r="A116" s="17" t="s">
        <v>186</v>
      </c>
      <c r="B116" s="18" t="s">
        <v>187</v>
      </c>
      <c r="C116" s="19">
        <v>1600000</v>
      </c>
      <c r="D116" s="20">
        <v>1950000</v>
      </c>
      <c r="E116" s="20">
        <f t="shared" si="1"/>
        <v>350000</v>
      </c>
      <c r="F116" s="19">
        <v>840800</v>
      </c>
    </row>
    <row r="117" spans="1:6">
      <c r="A117" s="23" t="s">
        <v>188</v>
      </c>
      <c r="B117" s="46"/>
      <c r="C117" s="24">
        <v>2606000</v>
      </c>
      <c r="D117" s="25">
        <v>2956000</v>
      </c>
      <c r="E117" s="20">
        <f t="shared" si="1"/>
        <v>350000</v>
      </c>
      <c r="F117" s="24">
        <v>1626900</v>
      </c>
    </row>
    <row r="118" spans="1:6">
      <c r="A118" s="17" t="s">
        <v>189</v>
      </c>
      <c r="B118" s="26" t="s">
        <v>190</v>
      </c>
      <c r="C118" s="21"/>
      <c r="D118" s="22"/>
      <c r="E118" s="20">
        <f t="shared" si="1"/>
        <v>0</v>
      </c>
      <c r="F118" s="21"/>
    </row>
    <row r="119" spans="1:6">
      <c r="A119" s="17" t="s">
        <v>191</v>
      </c>
      <c r="B119" s="18" t="s">
        <v>192</v>
      </c>
      <c r="C119" s="19">
        <v>8244000</v>
      </c>
      <c r="D119" s="20">
        <v>8274000</v>
      </c>
      <c r="E119" s="20">
        <f t="shared" si="1"/>
        <v>30000</v>
      </c>
      <c r="F119" s="19">
        <v>5657100</v>
      </c>
    </row>
    <row r="120" spans="1:6">
      <c r="A120" s="17" t="s">
        <v>193</v>
      </c>
      <c r="B120" s="18" t="s">
        <v>194</v>
      </c>
      <c r="C120" s="21"/>
      <c r="D120" s="22"/>
      <c r="E120" s="20">
        <f t="shared" si="1"/>
        <v>0</v>
      </c>
      <c r="F120" s="19">
        <v>3900</v>
      </c>
    </row>
    <row r="121" spans="1:6">
      <c r="A121" s="17" t="s">
        <v>195</v>
      </c>
      <c r="B121" s="18" t="s">
        <v>196</v>
      </c>
      <c r="C121" s="19">
        <v>401000</v>
      </c>
      <c r="D121" s="20">
        <v>401000</v>
      </c>
      <c r="E121" s="20">
        <f t="shared" si="1"/>
        <v>0</v>
      </c>
      <c r="F121" s="19">
        <v>233900</v>
      </c>
    </row>
    <row r="122" spans="1:6">
      <c r="A122" s="17" t="s">
        <v>197</v>
      </c>
      <c r="B122" s="18" t="s">
        <v>198</v>
      </c>
      <c r="C122" s="19">
        <v>26000</v>
      </c>
      <c r="D122" s="20">
        <v>26000</v>
      </c>
      <c r="E122" s="20">
        <f t="shared" si="1"/>
        <v>0</v>
      </c>
      <c r="F122" s="19">
        <v>23200</v>
      </c>
    </row>
    <row r="123" spans="1:6">
      <c r="A123" s="17" t="s">
        <v>199</v>
      </c>
      <c r="B123" s="18" t="s">
        <v>200</v>
      </c>
      <c r="C123" s="19">
        <v>387000</v>
      </c>
      <c r="D123" s="20">
        <v>387000</v>
      </c>
      <c r="E123" s="20">
        <f t="shared" si="1"/>
        <v>0</v>
      </c>
      <c r="F123" s="19">
        <v>305000</v>
      </c>
    </row>
    <row r="124" spans="1:6">
      <c r="A124" s="17" t="s">
        <v>201</v>
      </c>
      <c r="B124" s="18" t="s">
        <v>14</v>
      </c>
      <c r="C124" s="19">
        <v>221000</v>
      </c>
      <c r="D124" s="20">
        <v>221000</v>
      </c>
      <c r="E124" s="20">
        <f t="shared" si="1"/>
        <v>0</v>
      </c>
      <c r="F124" s="19">
        <v>265000</v>
      </c>
    </row>
    <row r="125" spans="1:6">
      <c r="A125" s="17" t="s">
        <v>202</v>
      </c>
      <c r="B125" s="18" t="s">
        <v>20</v>
      </c>
      <c r="C125" s="19">
        <v>1239000</v>
      </c>
      <c r="D125" s="20">
        <v>1239000</v>
      </c>
      <c r="E125" s="20">
        <f t="shared" si="1"/>
        <v>0</v>
      </c>
      <c r="F125" s="19">
        <v>884700</v>
      </c>
    </row>
    <row r="126" spans="1:6">
      <c r="A126" s="17" t="s">
        <v>203</v>
      </c>
      <c r="B126" s="18" t="s">
        <v>204</v>
      </c>
      <c r="C126" s="19">
        <v>119000</v>
      </c>
      <c r="D126" s="20">
        <v>119000</v>
      </c>
      <c r="E126" s="20">
        <f t="shared" si="1"/>
        <v>0</v>
      </c>
      <c r="F126" s="19">
        <v>69400</v>
      </c>
    </row>
    <row r="127" spans="1:6">
      <c r="A127" s="17" t="s">
        <v>205</v>
      </c>
      <c r="B127" s="18" t="s">
        <v>206</v>
      </c>
      <c r="C127" s="19">
        <v>56000</v>
      </c>
      <c r="D127" s="20">
        <v>56000</v>
      </c>
      <c r="E127" s="20">
        <f t="shared" si="1"/>
        <v>0</v>
      </c>
      <c r="F127" s="19">
        <v>32200</v>
      </c>
    </row>
    <row r="128" spans="1:6">
      <c r="A128" s="17" t="s">
        <v>207</v>
      </c>
      <c r="B128" s="18" t="s">
        <v>208</v>
      </c>
      <c r="C128" s="19">
        <v>1100000</v>
      </c>
      <c r="D128" s="20">
        <v>861000</v>
      </c>
      <c r="E128" s="20">
        <f t="shared" si="1"/>
        <v>-239000</v>
      </c>
      <c r="F128" s="19">
        <v>706200</v>
      </c>
    </row>
    <row r="129" spans="1:6">
      <c r="A129" s="17" t="s">
        <v>209</v>
      </c>
      <c r="B129" s="18" t="s">
        <v>28</v>
      </c>
      <c r="C129" s="19">
        <v>10000</v>
      </c>
      <c r="D129" s="20">
        <v>10000</v>
      </c>
      <c r="E129" s="20">
        <f t="shared" si="1"/>
        <v>0</v>
      </c>
      <c r="F129" s="19">
        <v>7300</v>
      </c>
    </row>
    <row r="130" spans="1:6">
      <c r="A130" s="17" t="s">
        <v>210</v>
      </c>
      <c r="B130" s="18" t="s">
        <v>211</v>
      </c>
      <c r="C130" s="19">
        <v>9000</v>
      </c>
      <c r="D130" s="20">
        <v>9000</v>
      </c>
      <c r="E130" s="20">
        <f t="shared" si="1"/>
        <v>0</v>
      </c>
      <c r="F130" s="19">
        <v>4400</v>
      </c>
    </row>
    <row r="131" spans="1:6">
      <c r="A131" s="17" t="s">
        <v>212</v>
      </c>
      <c r="B131" s="18" t="s">
        <v>74</v>
      </c>
      <c r="C131" s="19">
        <v>91000</v>
      </c>
      <c r="D131" s="20">
        <v>91000</v>
      </c>
      <c r="E131" s="20">
        <f t="shared" si="1"/>
        <v>0</v>
      </c>
      <c r="F131" s="19">
        <v>66800</v>
      </c>
    </row>
    <row r="132" spans="1:6">
      <c r="A132" s="17" t="s">
        <v>213</v>
      </c>
      <c r="B132" s="18" t="s">
        <v>196</v>
      </c>
      <c r="C132" s="19">
        <v>424000</v>
      </c>
      <c r="D132" s="20">
        <v>424000</v>
      </c>
      <c r="E132" s="20">
        <f t="shared" si="1"/>
        <v>0</v>
      </c>
      <c r="F132" s="19">
        <v>155800</v>
      </c>
    </row>
    <row r="133" spans="1:6">
      <c r="A133" s="17" t="s">
        <v>214</v>
      </c>
      <c r="B133" s="18" t="s">
        <v>215</v>
      </c>
      <c r="C133" s="19">
        <v>54000</v>
      </c>
      <c r="D133" s="20">
        <v>54000</v>
      </c>
      <c r="E133" s="20">
        <f t="shared" si="1"/>
        <v>0</v>
      </c>
      <c r="F133" s="19">
        <v>24700</v>
      </c>
    </row>
    <row r="134" spans="1:6">
      <c r="A134" s="17" t="s">
        <v>216</v>
      </c>
      <c r="B134" s="18" t="s">
        <v>217</v>
      </c>
      <c r="C134" s="19">
        <v>31000</v>
      </c>
      <c r="D134" s="20">
        <v>31000</v>
      </c>
      <c r="E134" s="20">
        <f t="shared" ref="E134:E197" si="2">D134-C134</f>
        <v>0</v>
      </c>
      <c r="F134" s="19">
        <v>11400</v>
      </c>
    </row>
    <row r="135" spans="1:6">
      <c r="A135" s="17" t="s">
        <v>218</v>
      </c>
      <c r="B135" s="18" t="s">
        <v>219</v>
      </c>
      <c r="C135" s="19">
        <v>420000</v>
      </c>
      <c r="D135" s="20">
        <v>300000</v>
      </c>
      <c r="E135" s="20">
        <f t="shared" si="2"/>
        <v>-120000</v>
      </c>
      <c r="F135" s="19">
        <v>67300</v>
      </c>
    </row>
    <row r="136" spans="1:6">
      <c r="A136" s="17" t="s">
        <v>220</v>
      </c>
      <c r="B136" s="18" t="s">
        <v>30</v>
      </c>
      <c r="C136" s="19">
        <v>73000</v>
      </c>
      <c r="D136" s="20">
        <v>73000</v>
      </c>
      <c r="E136" s="20">
        <f t="shared" si="2"/>
        <v>0</v>
      </c>
      <c r="F136" s="19">
        <v>37300</v>
      </c>
    </row>
    <row r="137" spans="1:6">
      <c r="A137" s="17" t="s">
        <v>221</v>
      </c>
      <c r="B137" s="18" t="s">
        <v>222</v>
      </c>
      <c r="C137" s="19">
        <v>16000</v>
      </c>
      <c r="D137" s="20">
        <v>16000</v>
      </c>
      <c r="E137" s="20">
        <f t="shared" si="2"/>
        <v>0</v>
      </c>
      <c r="F137" s="19">
        <v>11400</v>
      </c>
    </row>
    <row r="138" spans="1:6">
      <c r="A138" s="17" t="s">
        <v>223</v>
      </c>
      <c r="B138" s="18" t="s">
        <v>224</v>
      </c>
      <c r="C138" s="19">
        <v>1052000</v>
      </c>
      <c r="D138" s="20">
        <v>2669000</v>
      </c>
      <c r="E138" s="20">
        <f t="shared" si="2"/>
        <v>1617000</v>
      </c>
      <c r="F138" s="19">
        <v>1629100</v>
      </c>
    </row>
    <row r="139" spans="1:6">
      <c r="A139" s="17" t="s">
        <v>225</v>
      </c>
      <c r="B139" s="18" t="s">
        <v>79</v>
      </c>
      <c r="C139" s="19">
        <v>393000</v>
      </c>
      <c r="D139" s="20">
        <v>300000</v>
      </c>
      <c r="E139" s="20">
        <f t="shared" si="2"/>
        <v>-93000</v>
      </c>
      <c r="F139" s="19">
        <v>94000</v>
      </c>
    </row>
    <row r="140" spans="1:6">
      <c r="A140" s="17" t="s">
        <v>226</v>
      </c>
      <c r="B140" s="18" t="s">
        <v>227</v>
      </c>
      <c r="C140" s="19">
        <v>315000</v>
      </c>
      <c r="D140" s="20">
        <v>315000</v>
      </c>
      <c r="E140" s="20">
        <f t="shared" si="2"/>
        <v>0</v>
      </c>
      <c r="F140" s="19">
        <v>170400</v>
      </c>
    </row>
    <row r="141" spans="1:6">
      <c r="A141" s="17" t="s">
        <v>228</v>
      </c>
      <c r="B141" s="18" t="s">
        <v>229</v>
      </c>
      <c r="C141" s="19">
        <v>32000</v>
      </c>
      <c r="D141" s="20">
        <v>32000</v>
      </c>
      <c r="E141" s="20">
        <f t="shared" si="2"/>
        <v>0</v>
      </c>
      <c r="F141" s="19">
        <v>9100</v>
      </c>
    </row>
    <row r="142" spans="1:6">
      <c r="A142" s="17" t="s">
        <v>230</v>
      </c>
      <c r="B142" s="18" t="s">
        <v>231</v>
      </c>
      <c r="C142" s="19">
        <v>116000</v>
      </c>
      <c r="D142" s="20">
        <v>116000</v>
      </c>
      <c r="E142" s="20">
        <f t="shared" si="2"/>
        <v>0</v>
      </c>
      <c r="F142" s="19">
        <v>37000</v>
      </c>
    </row>
    <row r="143" spans="1:6">
      <c r="A143" s="17" t="s">
        <v>232</v>
      </c>
      <c r="B143" s="18" t="s">
        <v>233</v>
      </c>
      <c r="C143" s="19">
        <v>33000</v>
      </c>
      <c r="D143" s="20">
        <v>33000</v>
      </c>
      <c r="E143" s="20">
        <f t="shared" si="2"/>
        <v>0</v>
      </c>
      <c r="F143" s="19">
        <v>1400</v>
      </c>
    </row>
    <row r="144" spans="1:6">
      <c r="A144" s="17" t="s">
        <v>234</v>
      </c>
      <c r="B144" s="18" t="s">
        <v>235</v>
      </c>
      <c r="C144" s="19">
        <v>346000</v>
      </c>
      <c r="D144" s="20">
        <v>346000</v>
      </c>
      <c r="E144" s="20">
        <f t="shared" si="2"/>
        <v>0</v>
      </c>
      <c r="F144" s="19">
        <v>316500</v>
      </c>
    </row>
    <row r="145" spans="1:6">
      <c r="A145" s="17" t="s">
        <v>236</v>
      </c>
      <c r="B145" s="18" t="s">
        <v>237</v>
      </c>
      <c r="C145" s="19">
        <v>118000</v>
      </c>
      <c r="D145" s="20">
        <v>118000</v>
      </c>
      <c r="E145" s="20">
        <f t="shared" si="2"/>
        <v>0</v>
      </c>
      <c r="F145" s="19">
        <v>59600</v>
      </c>
    </row>
    <row r="146" spans="1:6">
      <c r="A146" s="23" t="s">
        <v>238</v>
      </c>
      <c r="B146" s="46"/>
      <c r="C146" s="24">
        <v>15326000</v>
      </c>
      <c r="D146" s="25">
        <v>16521000</v>
      </c>
      <c r="E146" s="20">
        <f t="shared" si="2"/>
        <v>1195000</v>
      </c>
      <c r="F146" s="24">
        <v>10884100</v>
      </c>
    </row>
    <row r="147" spans="1:6">
      <c r="A147" s="17" t="s">
        <v>239</v>
      </c>
      <c r="B147" s="26" t="s">
        <v>240</v>
      </c>
      <c r="C147" s="21"/>
      <c r="D147" s="22"/>
      <c r="E147" s="20">
        <f t="shared" si="2"/>
        <v>0</v>
      </c>
      <c r="F147" s="21"/>
    </row>
    <row r="148" spans="1:6">
      <c r="A148" s="17" t="s">
        <v>241</v>
      </c>
      <c r="B148" s="18" t="s">
        <v>10</v>
      </c>
      <c r="C148" s="19">
        <v>5876000</v>
      </c>
      <c r="D148" s="20">
        <v>5876000</v>
      </c>
      <c r="E148" s="20">
        <f t="shared" si="2"/>
        <v>0</v>
      </c>
      <c r="F148" s="19">
        <v>3990300</v>
      </c>
    </row>
    <row r="149" spans="1:6">
      <c r="A149" s="17" t="s">
        <v>242</v>
      </c>
      <c r="B149" s="18" t="s">
        <v>12</v>
      </c>
      <c r="C149" s="19">
        <v>195000</v>
      </c>
      <c r="D149" s="20">
        <v>195000</v>
      </c>
      <c r="E149" s="20">
        <f t="shared" si="2"/>
        <v>0</v>
      </c>
      <c r="F149" s="19">
        <v>247000</v>
      </c>
    </row>
    <row r="150" spans="1:6">
      <c r="A150" s="17" t="s">
        <v>243</v>
      </c>
      <c r="B150" s="18" t="s">
        <v>14</v>
      </c>
      <c r="C150" s="19">
        <v>252000</v>
      </c>
      <c r="D150" s="20">
        <v>252000</v>
      </c>
      <c r="E150" s="20">
        <f t="shared" si="2"/>
        <v>0</v>
      </c>
      <c r="F150" s="19">
        <v>172500</v>
      </c>
    </row>
    <row r="151" spans="1:6">
      <c r="A151" s="17" t="s">
        <v>244</v>
      </c>
      <c r="B151" s="18" t="s">
        <v>20</v>
      </c>
      <c r="C151" s="19">
        <v>799000</v>
      </c>
      <c r="D151" s="20">
        <v>799000</v>
      </c>
      <c r="E151" s="20">
        <f t="shared" si="2"/>
        <v>0</v>
      </c>
      <c r="F151" s="19">
        <v>555900</v>
      </c>
    </row>
    <row r="152" spans="1:6">
      <c r="A152" s="17" t="s">
        <v>245</v>
      </c>
      <c r="B152" s="18" t="s">
        <v>106</v>
      </c>
      <c r="C152" s="19">
        <v>500000</v>
      </c>
      <c r="D152" s="20">
        <v>500000</v>
      </c>
      <c r="E152" s="20">
        <f t="shared" si="2"/>
        <v>0</v>
      </c>
      <c r="F152" s="21"/>
    </row>
    <row r="153" spans="1:6">
      <c r="A153" s="17" t="s">
        <v>246</v>
      </c>
      <c r="B153" s="18" t="s">
        <v>247</v>
      </c>
      <c r="C153" s="19">
        <v>16000</v>
      </c>
      <c r="D153" s="20">
        <v>16000</v>
      </c>
      <c r="E153" s="20">
        <f t="shared" si="2"/>
        <v>0</v>
      </c>
      <c r="F153" s="19">
        <v>9300</v>
      </c>
    </row>
    <row r="154" spans="1:6">
      <c r="A154" s="17" t="s">
        <v>248</v>
      </c>
      <c r="B154" s="18" t="s">
        <v>72</v>
      </c>
      <c r="C154" s="19">
        <v>15000</v>
      </c>
      <c r="D154" s="20">
        <v>20000</v>
      </c>
      <c r="E154" s="20">
        <f t="shared" si="2"/>
        <v>5000</v>
      </c>
      <c r="F154" s="19">
        <v>8700</v>
      </c>
    </row>
    <row r="155" spans="1:6">
      <c r="A155" s="17" t="s">
        <v>249</v>
      </c>
      <c r="B155" s="18" t="s">
        <v>250</v>
      </c>
      <c r="C155" s="19">
        <v>10000</v>
      </c>
      <c r="D155" s="20">
        <v>10000</v>
      </c>
      <c r="E155" s="20">
        <f t="shared" si="2"/>
        <v>0</v>
      </c>
      <c r="F155" s="19">
        <v>9400</v>
      </c>
    </row>
    <row r="156" spans="1:6">
      <c r="A156" s="17" t="s">
        <v>251</v>
      </c>
      <c r="B156" s="18" t="s">
        <v>30</v>
      </c>
      <c r="C156" s="19">
        <v>30000</v>
      </c>
      <c r="D156" s="20">
        <v>20000</v>
      </c>
      <c r="E156" s="20">
        <f t="shared" si="2"/>
        <v>-10000</v>
      </c>
      <c r="F156" s="19">
        <v>4500</v>
      </c>
    </row>
    <row r="157" spans="1:6">
      <c r="A157" s="17" t="s">
        <v>252</v>
      </c>
      <c r="B157" s="18" t="s">
        <v>32</v>
      </c>
      <c r="C157" s="19">
        <v>133000</v>
      </c>
      <c r="D157" s="20">
        <v>143000</v>
      </c>
      <c r="E157" s="20">
        <f t="shared" si="2"/>
        <v>10000</v>
      </c>
      <c r="F157" s="19">
        <v>31900</v>
      </c>
    </row>
    <row r="158" spans="1:6">
      <c r="A158" s="17" t="s">
        <v>253</v>
      </c>
      <c r="B158" s="18" t="s">
        <v>79</v>
      </c>
      <c r="C158" s="19">
        <v>2200000</v>
      </c>
      <c r="D158" s="20">
        <v>2800000</v>
      </c>
      <c r="E158" s="20">
        <f t="shared" si="2"/>
        <v>600000</v>
      </c>
      <c r="F158" s="19">
        <v>1348600</v>
      </c>
    </row>
    <row r="159" spans="1:6">
      <c r="A159" s="17" t="s">
        <v>254</v>
      </c>
      <c r="B159" s="18" t="s">
        <v>255</v>
      </c>
      <c r="C159" s="19">
        <v>200000</v>
      </c>
      <c r="D159" s="20">
        <v>275000</v>
      </c>
      <c r="E159" s="20">
        <f t="shared" si="2"/>
        <v>75000</v>
      </c>
      <c r="F159" s="19">
        <v>161300</v>
      </c>
    </row>
    <row r="160" spans="1:6">
      <c r="A160" s="23" t="s">
        <v>256</v>
      </c>
      <c r="B160" s="46"/>
      <c r="C160" s="24">
        <v>10226000</v>
      </c>
      <c r="D160" s="25">
        <v>10906000</v>
      </c>
      <c r="E160" s="20">
        <f t="shared" si="2"/>
        <v>680000</v>
      </c>
      <c r="F160" s="24">
        <v>6539400</v>
      </c>
    </row>
    <row r="161" spans="1:6">
      <c r="A161" s="17" t="s">
        <v>257</v>
      </c>
      <c r="B161" s="26" t="s">
        <v>258</v>
      </c>
      <c r="C161" s="21"/>
      <c r="D161" s="22"/>
      <c r="E161" s="20">
        <f t="shared" si="2"/>
        <v>0</v>
      </c>
      <c r="F161" s="21"/>
    </row>
    <row r="162" spans="1:6">
      <c r="A162" s="17" t="s">
        <v>259</v>
      </c>
      <c r="B162" s="18" t="s">
        <v>192</v>
      </c>
      <c r="C162" s="19">
        <v>3030000</v>
      </c>
      <c r="D162" s="20">
        <v>2999000</v>
      </c>
      <c r="E162" s="20">
        <f t="shared" si="2"/>
        <v>-31000</v>
      </c>
      <c r="F162" s="19">
        <v>2020200</v>
      </c>
    </row>
    <row r="163" spans="1:6">
      <c r="A163" s="17" t="s">
        <v>260</v>
      </c>
      <c r="B163" s="18" t="s">
        <v>12</v>
      </c>
      <c r="C163" s="19">
        <v>147000</v>
      </c>
      <c r="D163" s="20">
        <v>147000</v>
      </c>
      <c r="E163" s="20">
        <f t="shared" si="2"/>
        <v>0</v>
      </c>
      <c r="F163" s="19">
        <v>133400</v>
      </c>
    </row>
    <row r="164" spans="1:6">
      <c r="A164" s="17" t="s">
        <v>261</v>
      </c>
      <c r="B164" s="18" t="s">
        <v>14</v>
      </c>
      <c r="C164" s="19">
        <v>111000</v>
      </c>
      <c r="D164" s="20">
        <v>111000</v>
      </c>
      <c r="E164" s="20">
        <f t="shared" si="2"/>
        <v>0</v>
      </c>
      <c r="F164" s="19">
        <v>93400</v>
      </c>
    </row>
    <row r="165" spans="1:6">
      <c r="A165" s="17" t="s">
        <v>262</v>
      </c>
      <c r="B165" s="18" t="s">
        <v>18</v>
      </c>
      <c r="C165" s="19">
        <v>83000</v>
      </c>
      <c r="D165" s="20">
        <v>83000</v>
      </c>
      <c r="E165" s="20">
        <f t="shared" si="2"/>
        <v>0</v>
      </c>
      <c r="F165" s="19">
        <v>52100</v>
      </c>
    </row>
    <row r="166" spans="1:6">
      <c r="A166" s="17" t="s">
        <v>263</v>
      </c>
      <c r="B166" s="18" t="s">
        <v>20</v>
      </c>
      <c r="C166" s="19">
        <v>439000</v>
      </c>
      <c r="D166" s="20">
        <v>439000</v>
      </c>
      <c r="E166" s="20">
        <f t="shared" si="2"/>
        <v>0</v>
      </c>
      <c r="F166" s="19">
        <v>263100</v>
      </c>
    </row>
    <row r="167" spans="1:6">
      <c r="A167" s="17" t="s">
        <v>264</v>
      </c>
      <c r="B167" s="18" t="s">
        <v>265</v>
      </c>
      <c r="C167" s="19">
        <v>37000</v>
      </c>
      <c r="D167" s="20">
        <v>37000</v>
      </c>
      <c r="E167" s="20">
        <f t="shared" si="2"/>
        <v>0</v>
      </c>
      <c r="F167" s="19">
        <v>20800</v>
      </c>
    </row>
    <row r="168" spans="1:6">
      <c r="A168" s="17" t="s">
        <v>266</v>
      </c>
      <c r="B168" s="18" t="s">
        <v>267</v>
      </c>
      <c r="C168" s="19">
        <v>15000</v>
      </c>
      <c r="D168" s="20">
        <v>15000</v>
      </c>
      <c r="E168" s="20">
        <f t="shared" si="2"/>
        <v>0</v>
      </c>
      <c r="F168" s="19">
        <v>8000</v>
      </c>
    </row>
    <row r="169" spans="1:6">
      <c r="A169" s="17" t="s">
        <v>268</v>
      </c>
      <c r="B169" s="18" t="s">
        <v>269</v>
      </c>
      <c r="C169" s="21"/>
      <c r="D169" s="20">
        <v>31000</v>
      </c>
      <c r="E169" s="20">
        <f t="shared" si="2"/>
        <v>31000</v>
      </c>
      <c r="F169" s="21"/>
    </row>
    <row r="170" spans="1:6">
      <c r="A170" s="17" t="s">
        <v>270</v>
      </c>
      <c r="B170" s="18" t="s">
        <v>271</v>
      </c>
      <c r="C170" s="19">
        <v>1000</v>
      </c>
      <c r="D170" s="20">
        <v>1000</v>
      </c>
      <c r="E170" s="20">
        <f t="shared" si="2"/>
        <v>0</v>
      </c>
      <c r="F170" s="19">
        <v>500</v>
      </c>
    </row>
    <row r="171" spans="1:6">
      <c r="A171" s="17" t="s">
        <v>272</v>
      </c>
      <c r="B171" s="18" t="s">
        <v>72</v>
      </c>
      <c r="C171" s="19">
        <v>3000</v>
      </c>
      <c r="D171" s="20">
        <v>3000</v>
      </c>
      <c r="E171" s="20">
        <f t="shared" si="2"/>
        <v>0</v>
      </c>
      <c r="F171" s="19">
        <v>1500</v>
      </c>
    </row>
    <row r="172" spans="1:6">
      <c r="A172" s="17" t="s">
        <v>273</v>
      </c>
      <c r="B172" s="18" t="s">
        <v>274</v>
      </c>
      <c r="C172" s="19">
        <v>13000</v>
      </c>
      <c r="D172" s="20">
        <v>13000</v>
      </c>
      <c r="E172" s="20">
        <f t="shared" si="2"/>
        <v>0</v>
      </c>
      <c r="F172" s="19">
        <v>4900</v>
      </c>
    </row>
    <row r="173" spans="1:6">
      <c r="A173" s="17" t="s">
        <v>275</v>
      </c>
      <c r="B173" s="18" t="s">
        <v>276</v>
      </c>
      <c r="C173" s="19">
        <v>12000</v>
      </c>
      <c r="D173" s="20">
        <v>12000</v>
      </c>
      <c r="E173" s="20">
        <f t="shared" si="2"/>
        <v>0</v>
      </c>
      <c r="F173" s="19">
        <v>900</v>
      </c>
    </row>
    <row r="174" spans="1:6">
      <c r="A174" s="17" t="s">
        <v>277</v>
      </c>
      <c r="B174" s="18" t="s">
        <v>278</v>
      </c>
      <c r="C174" s="19">
        <v>3054000</v>
      </c>
      <c r="D174" s="20">
        <v>3054000</v>
      </c>
      <c r="E174" s="20">
        <f t="shared" si="2"/>
        <v>0</v>
      </c>
      <c r="F174" s="19">
        <v>864800</v>
      </c>
    </row>
    <row r="175" spans="1:6">
      <c r="A175" s="17" t="s">
        <v>279</v>
      </c>
      <c r="B175" s="18" t="s">
        <v>30</v>
      </c>
      <c r="C175" s="19">
        <v>15000</v>
      </c>
      <c r="D175" s="20">
        <v>15000</v>
      </c>
      <c r="E175" s="20">
        <f t="shared" si="2"/>
        <v>0</v>
      </c>
      <c r="F175" s="19">
        <v>6900</v>
      </c>
    </row>
    <row r="176" spans="1:6">
      <c r="A176" s="17" t="s">
        <v>280</v>
      </c>
      <c r="B176" s="18" t="s">
        <v>233</v>
      </c>
      <c r="C176" s="19">
        <v>2000</v>
      </c>
      <c r="D176" s="20">
        <v>2000</v>
      </c>
      <c r="E176" s="20">
        <f t="shared" si="2"/>
        <v>0</v>
      </c>
      <c r="F176" s="19">
        <v>700</v>
      </c>
    </row>
    <row r="177" spans="1:6">
      <c r="A177" s="17" t="s">
        <v>281</v>
      </c>
      <c r="B177" s="18" t="s">
        <v>79</v>
      </c>
      <c r="C177" s="19">
        <v>1410000</v>
      </c>
      <c r="D177" s="20">
        <v>1410000</v>
      </c>
      <c r="E177" s="20">
        <f t="shared" si="2"/>
        <v>0</v>
      </c>
      <c r="F177" s="19">
        <v>622900</v>
      </c>
    </row>
    <row r="178" spans="1:6">
      <c r="A178" s="17" t="s">
        <v>282</v>
      </c>
      <c r="B178" s="18" t="s">
        <v>283</v>
      </c>
      <c r="C178" s="19">
        <v>5170000</v>
      </c>
      <c r="D178" s="20">
        <v>5570000</v>
      </c>
      <c r="E178" s="20">
        <f t="shared" si="2"/>
        <v>400000</v>
      </c>
      <c r="F178" s="19">
        <v>2787100</v>
      </c>
    </row>
    <row r="179" spans="1:6">
      <c r="A179" s="17" t="s">
        <v>284</v>
      </c>
      <c r="B179" s="18" t="s">
        <v>285</v>
      </c>
      <c r="C179" s="19">
        <v>4445000</v>
      </c>
      <c r="D179" s="20">
        <v>4445000</v>
      </c>
      <c r="E179" s="20">
        <f t="shared" si="2"/>
        <v>0</v>
      </c>
      <c r="F179" s="19">
        <v>2701600</v>
      </c>
    </row>
    <row r="180" spans="1:6">
      <c r="A180" s="23" t="s">
        <v>286</v>
      </c>
      <c r="B180" s="46"/>
      <c r="C180" s="24">
        <v>17987000</v>
      </c>
      <c r="D180" s="25">
        <v>18387000</v>
      </c>
      <c r="E180" s="20">
        <f t="shared" si="2"/>
        <v>400000</v>
      </c>
      <c r="F180" s="24">
        <v>9582800</v>
      </c>
    </row>
    <row r="181" spans="1:6">
      <c r="A181" s="17" t="s">
        <v>287</v>
      </c>
      <c r="B181" s="26" t="s">
        <v>288</v>
      </c>
      <c r="C181" s="21"/>
      <c r="D181" s="22"/>
      <c r="E181" s="20">
        <f t="shared" si="2"/>
        <v>0</v>
      </c>
      <c r="F181" s="21"/>
    </row>
    <row r="182" spans="1:6">
      <c r="A182" s="17" t="s">
        <v>289</v>
      </c>
      <c r="B182" s="18" t="s">
        <v>290</v>
      </c>
      <c r="C182" s="19">
        <v>254000</v>
      </c>
      <c r="D182" s="20">
        <v>254000</v>
      </c>
      <c r="E182" s="20">
        <f t="shared" si="2"/>
        <v>0</v>
      </c>
      <c r="F182" s="19">
        <v>400</v>
      </c>
    </row>
    <row r="183" spans="1:6">
      <c r="A183" s="17" t="s">
        <v>291</v>
      </c>
      <c r="B183" s="18" t="s">
        <v>12</v>
      </c>
      <c r="C183" s="19">
        <v>22000</v>
      </c>
      <c r="D183" s="20">
        <v>22000</v>
      </c>
      <c r="E183" s="20">
        <f t="shared" si="2"/>
        <v>0</v>
      </c>
      <c r="F183" s="21"/>
    </row>
    <row r="184" spans="1:6">
      <c r="A184" s="17" t="s">
        <v>292</v>
      </c>
      <c r="B184" s="18" t="s">
        <v>14</v>
      </c>
      <c r="C184" s="19">
        <v>6000</v>
      </c>
      <c r="D184" s="20">
        <v>6000</v>
      </c>
      <c r="E184" s="20">
        <f t="shared" si="2"/>
        <v>0</v>
      </c>
      <c r="F184" s="21"/>
    </row>
    <row r="185" spans="1:6">
      <c r="A185" s="17" t="s">
        <v>293</v>
      </c>
      <c r="B185" s="18" t="s">
        <v>20</v>
      </c>
      <c r="C185" s="19">
        <v>63000</v>
      </c>
      <c r="D185" s="20">
        <v>63000</v>
      </c>
      <c r="E185" s="20">
        <f t="shared" si="2"/>
        <v>0</v>
      </c>
      <c r="F185" s="21"/>
    </row>
    <row r="186" spans="1:6">
      <c r="A186" s="23" t="s">
        <v>294</v>
      </c>
      <c r="B186" s="46"/>
      <c r="C186" s="24">
        <v>345000</v>
      </c>
      <c r="D186" s="25">
        <v>345000</v>
      </c>
      <c r="E186" s="20">
        <f t="shared" si="2"/>
        <v>0</v>
      </c>
      <c r="F186" s="24">
        <v>400</v>
      </c>
    </row>
    <row r="187" spans="1:6">
      <c r="A187" s="27"/>
      <c r="B187" s="28" t="s">
        <v>295</v>
      </c>
      <c r="C187" s="24">
        <v>77469000</v>
      </c>
      <c r="D187" s="25">
        <v>79655000</v>
      </c>
      <c r="E187" s="20">
        <f t="shared" si="2"/>
        <v>2186000</v>
      </c>
      <c r="F187" s="24">
        <v>48207500</v>
      </c>
    </row>
    <row r="188" spans="1:6">
      <c r="A188" s="17" t="s">
        <v>296</v>
      </c>
      <c r="B188" s="26" t="s">
        <v>297</v>
      </c>
      <c r="C188" s="21"/>
      <c r="D188" s="22"/>
      <c r="E188" s="20">
        <f t="shared" si="2"/>
        <v>0</v>
      </c>
      <c r="F188" s="21"/>
    </row>
    <row r="189" spans="1:6">
      <c r="A189" s="17" t="s">
        <v>298</v>
      </c>
      <c r="B189" s="18" t="s">
        <v>10</v>
      </c>
      <c r="C189" s="19">
        <v>13800000</v>
      </c>
      <c r="D189" s="20">
        <v>13800000</v>
      </c>
      <c r="E189" s="20">
        <f t="shared" si="2"/>
        <v>0</v>
      </c>
      <c r="F189" s="19">
        <v>8723300</v>
      </c>
    </row>
    <row r="190" spans="1:6">
      <c r="A190" s="17" t="s">
        <v>299</v>
      </c>
      <c r="B190" s="18" t="s">
        <v>12</v>
      </c>
      <c r="C190" s="19">
        <v>653000</v>
      </c>
      <c r="D190" s="20">
        <v>653000</v>
      </c>
      <c r="E190" s="20">
        <f t="shared" si="2"/>
        <v>0</v>
      </c>
      <c r="F190" s="19">
        <v>487200</v>
      </c>
    </row>
    <row r="191" spans="1:6">
      <c r="A191" s="17" t="s">
        <v>300</v>
      </c>
      <c r="B191" s="18" t="s">
        <v>14</v>
      </c>
      <c r="C191" s="19">
        <v>258000</v>
      </c>
      <c r="D191" s="20">
        <v>258000</v>
      </c>
      <c r="E191" s="20">
        <f t="shared" si="2"/>
        <v>0</v>
      </c>
      <c r="F191" s="19">
        <v>226100</v>
      </c>
    </row>
    <row r="192" spans="1:6">
      <c r="A192" s="17" t="s">
        <v>301</v>
      </c>
      <c r="B192" s="18" t="s">
        <v>16</v>
      </c>
      <c r="C192" s="21"/>
      <c r="D192" s="22"/>
      <c r="E192" s="20">
        <f t="shared" si="2"/>
        <v>0</v>
      </c>
      <c r="F192" s="19">
        <v>400</v>
      </c>
    </row>
    <row r="193" spans="1:6">
      <c r="A193" s="17" t="s">
        <v>302</v>
      </c>
      <c r="B193" s="18" t="s">
        <v>20</v>
      </c>
      <c r="C193" s="19">
        <v>2150000</v>
      </c>
      <c r="D193" s="20">
        <v>2150000</v>
      </c>
      <c r="E193" s="20">
        <f t="shared" si="2"/>
        <v>0</v>
      </c>
      <c r="F193" s="19">
        <v>1342500</v>
      </c>
    </row>
    <row r="194" spans="1:6">
      <c r="A194" s="17" t="s">
        <v>303</v>
      </c>
      <c r="B194" s="18" t="s">
        <v>304</v>
      </c>
      <c r="C194" s="19">
        <v>45000</v>
      </c>
      <c r="D194" s="20">
        <v>45000</v>
      </c>
      <c r="E194" s="20">
        <f t="shared" si="2"/>
        <v>0</v>
      </c>
      <c r="F194" s="19">
        <v>24900</v>
      </c>
    </row>
    <row r="195" spans="1:6">
      <c r="A195" s="17" t="s">
        <v>305</v>
      </c>
      <c r="B195" s="18" t="s">
        <v>306</v>
      </c>
      <c r="C195" s="19">
        <v>8000</v>
      </c>
      <c r="D195" s="20">
        <v>8000</v>
      </c>
      <c r="E195" s="20">
        <f t="shared" si="2"/>
        <v>0</v>
      </c>
      <c r="F195" s="19">
        <v>5600</v>
      </c>
    </row>
    <row r="196" spans="1:6">
      <c r="A196" s="17" t="s">
        <v>307</v>
      </c>
      <c r="B196" s="18" t="s">
        <v>308</v>
      </c>
      <c r="C196" s="19">
        <v>11000</v>
      </c>
      <c r="D196" s="20">
        <v>11000</v>
      </c>
      <c r="E196" s="20">
        <f t="shared" si="2"/>
        <v>0</v>
      </c>
      <c r="F196" s="19">
        <v>5300</v>
      </c>
    </row>
    <row r="197" spans="1:6">
      <c r="A197" s="17" t="s">
        <v>309</v>
      </c>
      <c r="B197" s="18" t="s">
        <v>250</v>
      </c>
      <c r="C197" s="19">
        <v>5000</v>
      </c>
      <c r="D197" s="20">
        <v>5000</v>
      </c>
      <c r="E197" s="20">
        <f t="shared" si="2"/>
        <v>0</v>
      </c>
      <c r="F197" s="19">
        <v>800</v>
      </c>
    </row>
    <row r="198" spans="1:6">
      <c r="A198" s="17" t="s">
        <v>310</v>
      </c>
      <c r="B198" s="18" t="s">
        <v>311</v>
      </c>
      <c r="C198" s="19">
        <v>66000</v>
      </c>
      <c r="D198" s="20">
        <v>66000</v>
      </c>
      <c r="E198" s="20">
        <f t="shared" ref="E198:E261" si="3">D198-C198</f>
        <v>0</v>
      </c>
      <c r="F198" s="19">
        <v>20800</v>
      </c>
    </row>
    <row r="199" spans="1:6">
      <c r="A199" s="17" t="s">
        <v>312</v>
      </c>
      <c r="B199" s="18" t="s">
        <v>313</v>
      </c>
      <c r="C199" s="19">
        <v>18000</v>
      </c>
      <c r="D199" s="20">
        <v>18000</v>
      </c>
      <c r="E199" s="20">
        <f t="shared" si="3"/>
        <v>0</v>
      </c>
      <c r="F199" s="19">
        <v>5300</v>
      </c>
    </row>
    <row r="200" spans="1:6">
      <c r="A200" s="17" t="s">
        <v>314</v>
      </c>
      <c r="B200" s="18" t="s">
        <v>32</v>
      </c>
      <c r="C200" s="19">
        <v>23000</v>
      </c>
      <c r="D200" s="20">
        <v>23000</v>
      </c>
      <c r="E200" s="20">
        <f t="shared" si="3"/>
        <v>0</v>
      </c>
      <c r="F200" s="19">
        <v>2100</v>
      </c>
    </row>
    <row r="201" spans="1:6">
      <c r="A201" s="17" t="s">
        <v>315</v>
      </c>
      <c r="B201" s="18" t="s">
        <v>79</v>
      </c>
      <c r="C201" s="19">
        <v>318000</v>
      </c>
      <c r="D201" s="20">
        <v>351000</v>
      </c>
      <c r="E201" s="20">
        <f t="shared" si="3"/>
        <v>33000</v>
      </c>
      <c r="F201" s="19">
        <v>72300</v>
      </c>
    </row>
    <row r="202" spans="1:6">
      <c r="A202" s="17" t="s">
        <v>316</v>
      </c>
      <c r="B202" s="18" t="s">
        <v>317</v>
      </c>
      <c r="C202" s="19">
        <v>114000</v>
      </c>
      <c r="D202" s="20">
        <v>114000</v>
      </c>
      <c r="E202" s="20">
        <f t="shared" si="3"/>
        <v>0</v>
      </c>
      <c r="F202" s="19">
        <v>56800</v>
      </c>
    </row>
    <row r="203" spans="1:6">
      <c r="A203" s="17" t="s">
        <v>318</v>
      </c>
      <c r="B203" s="18" t="s">
        <v>319</v>
      </c>
      <c r="C203" s="19">
        <v>55000</v>
      </c>
      <c r="D203" s="20">
        <v>45000</v>
      </c>
      <c r="E203" s="20">
        <f t="shared" si="3"/>
        <v>-10000</v>
      </c>
      <c r="F203" s="19">
        <v>12600</v>
      </c>
    </row>
    <row r="204" spans="1:6">
      <c r="A204" s="23" t="s">
        <v>320</v>
      </c>
      <c r="B204" s="46"/>
      <c r="C204" s="24">
        <v>17524000</v>
      </c>
      <c r="D204" s="25">
        <v>17547000</v>
      </c>
      <c r="E204" s="20">
        <f t="shared" si="3"/>
        <v>23000</v>
      </c>
      <c r="F204" s="24">
        <v>10986000</v>
      </c>
    </row>
    <row r="205" spans="1:6">
      <c r="A205" s="17" t="s">
        <v>321</v>
      </c>
      <c r="B205" s="26" t="s">
        <v>322</v>
      </c>
      <c r="C205" s="21"/>
      <c r="D205" s="22"/>
      <c r="E205" s="20">
        <f t="shared" si="3"/>
        <v>0</v>
      </c>
      <c r="F205" s="21"/>
    </row>
    <row r="206" spans="1:6">
      <c r="A206" s="17" t="s">
        <v>323</v>
      </c>
      <c r="B206" s="18" t="s">
        <v>10</v>
      </c>
      <c r="C206" s="19">
        <v>8282000</v>
      </c>
      <c r="D206" s="20">
        <v>8282000</v>
      </c>
      <c r="E206" s="20">
        <f t="shared" si="3"/>
        <v>0</v>
      </c>
      <c r="F206" s="19">
        <v>4561800</v>
      </c>
    </row>
    <row r="207" spans="1:6">
      <c r="A207" s="17" t="s">
        <v>324</v>
      </c>
      <c r="B207" s="18" t="s">
        <v>59</v>
      </c>
      <c r="C207" s="19">
        <v>470000</v>
      </c>
      <c r="D207" s="20">
        <v>470000</v>
      </c>
      <c r="E207" s="20">
        <f t="shared" si="3"/>
        <v>0</v>
      </c>
      <c r="F207" s="19">
        <v>348500</v>
      </c>
    </row>
    <row r="208" spans="1:6">
      <c r="A208" s="17" t="s">
        <v>325</v>
      </c>
      <c r="B208" s="18" t="s">
        <v>14</v>
      </c>
      <c r="C208" s="19">
        <v>347000</v>
      </c>
      <c r="D208" s="20">
        <v>347000</v>
      </c>
      <c r="E208" s="20">
        <f t="shared" si="3"/>
        <v>0</v>
      </c>
      <c r="F208" s="19">
        <v>182500</v>
      </c>
    </row>
    <row r="209" spans="1:6">
      <c r="A209" s="17" t="s">
        <v>326</v>
      </c>
      <c r="B209" s="18" t="s">
        <v>98</v>
      </c>
      <c r="C209" s="19">
        <v>1000</v>
      </c>
      <c r="D209" s="20">
        <v>1000</v>
      </c>
      <c r="E209" s="20">
        <f t="shared" si="3"/>
        <v>0</v>
      </c>
      <c r="F209" s="21"/>
    </row>
    <row r="210" spans="1:6">
      <c r="A210" s="17" t="s">
        <v>327</v>
      </c>
      <c r="B210" s="18" t="s">
        <v>20</v>
      </c>
      <c r="C210" s="19">
        <v>938000</v>
      </c>
      <c r="D210" s="20">
        <v>938000</v>
      </c>
      <c r="E210" s="20">
        <f t="shared" si="3"/>
        <v>0</v>
      </c>
      <c r="F210" s="19">
        <v>464800</v>
      </c>
    </row>
    <row r="211" spans="1:6">
      <c r="A211" s="17" t="s">
        <v>328</v>
      </c>
      <c r="B211" s="18" t="s">
        <v>247</v>
      </c>
      <c r="C211" s="19">
        <v>40000</v>
      </c>
      <c r="D211" s="20">
        <v>40000</v>
      </c>
      <c r="E211" s="20">
        <f t="shared" si="3"/>
        <v>0</v>
      </c>
      <c r="F211" s="19">
        <v>24300</v>
      </c>
    </row>
    <row r="212" spans="1:6">
      <c r="A212" s="17" t="s">
        <v>329</v>
      </c>
      <c r="B212" s="18" t="s">
        <v>308</v>
      </c>
      <c r="C212" s="19">
        <v>19000</v>
      </c>
      <c r="D212" s="20">
        <v>16000</v>
      </c>
      <c r="E212" s="20">
        <f t="shared" si="3"/>
        <v>-3000</v>
      </c>
      <c r="F212" s="19">
        <v>4500</v>
      </c>
    </row>
    <row r="213" spans="1:6">
      <c r="A213" s="17" t="s">
        <v>330</v>
      </c>
      <c r="B213" s="18" t="s">
        <v>219</v>
      </c>
      <c r="C213" s="19">
        <v>50000</v>
      </c>
      <c r="D213" s="20">
        <v>52000</v>
      </c>
      <c r="E213" s="20">
        <f t="shared" si="3"/>
        <v>2000</v>
      </c>
      <c r="F213" s="19">
        <v>7100</v>
      </c>
    </row>
    <row r="214" spans="1:6">
      <c r="A214" s="17" t="s">
        <v>331</v>
      </c>
      <c r="B214" s="18" t="s">
        <v>30</v>
      </c>
      <c r="C214" s="19">
        <v>300000</v>
      </c>
      <c r="D214" s="20">
        <v>300000</v>
      </c>
      <c r="E214" s="20">
        <f t="shared" si="3"/>
        <v>0</v>
      </c>
      <c r="F214" s="19">
        <v>130700</v>
      </c>
    </row>
    <row r="215" spans="1:6">
      <c r="A215" s="17" t="s">
        <v>332</v>
      </c>
      <c r="B215" s="18" t="s">
        <v>79</v>
      </c>
      <c r="C215" s="19">
        <v>1204000</v>
      </c>
      <c r="D215" s="20">
        <v>1185000</v>
      </c>
      <c r="E215" s="20">
        <f t="shared" si="3"/>
        <v>-19000</v>
      </c>
      <c r="F215" s="19">
        <v>208700</v>
      </c>
    </row>
    <row r="216" spans="1:6">
      <c r="A216" s="17" t="s">
        <v>333</v>
      </c>
      <c r="B216" s="18" t="s">
        <v>334</v>
      </c>
      <c r="C216" s="19">
        <v>668000</v>
      </c>
      <c r="D216" s="20">
        <v>668000</v>
      </c>
      <c r="E216" s="20">
        <f t="shared" si="3"/>
        <v>0</v>
      </c>
      <c r="F216" s="19">
        <v>290200</v>
      </c>
    </row>
    <row r="217" spans="1:6">
      <c r="A217" s="17" t="s">
        <v>335</v>
      </c>
      <c r="B217" s="18" t="s">
        <v>336</v>
      </c>
      <c r="C217" s="19">
        <v>520000</v>
      </c>
      <c r="D217" s="20">
        <v>580000</v>
      </c>
      <c r="E217" s="20">
        <f t="shared" si="3"/>
        <v>60000</v>
      </c>
      <c r="F217" s="19">
        <v>412000</v>
      </c>
    </row>
    <row r="218" spans="1:6">
      <c r="A218" s="17" t="s">
        <v>337</v>
      </c>
      <c r="B218" s="18" t="s">
        <v>338</v>
      </c>
      <c r="C218" s="19">
        <v>700000</v>
      </c>
      <c r="D218" s="20">
        <v>609000</v>
      </c>
      <c r="E218" s="20">
        <f t="shared" si="3"/>
        <v>-91000</v>
      </c>
      <c r="F218" s="19">
        <v>210800</v>
      </c>
    </row>
    <row r="219" spans="1:6">
      <c r="A219" s="17" t="s">
        <v>339</v>
      </c>
      <c r="B219" s="18" t="s">
        <v>340</v>
      </c>
      <c r="C219" s="19">
        <v>287000</v>
      </c>
      <c r="D219" s="20">
        <v>287000</v>
      </c>
      <c r="E219" s="20">
        <f t="shared" si="3"/>
        <v>0</v>
      </c>
      <c r="F219" s="19">
        <v>136300</v>
      </c>
    </row>
    <row r="220" spans="1:6">
      <c r="A220" s="17" t="s">
        <v>341</v>
      </c>
      <c r="B220" s="18" t="s">
        <v>342</v>
      </c>
      <c r="C220" s="19">
        <v>345000</v>
      </c>
      <c r="D220" s="20">
        <v>344000</v>
      </c>
      <c r="E220" s="20">
        <f t="shared" si="3"/>
        <v>-1000</v>
      </c>
      <c r="F220" s="19">
        <v>183600</v>
      </c>
    </row>
    <row r="221" spans="1:6">
      <c r="A221" s="17" t="s">
        <v>343</v>
      </c>
      <c r="B221" s="18" t="s">
        <v>344</v>
      </c>
      <c r="C221" s="19">
        <v>2000</v>
      </c>
      <c r="D221" s="20">
        <v>2000</v>
      </c>
      <c r="E221" s="20">
        <f t="shared" si="3"/>
        <v>0</v>
      </c>
      <c r="F221" s="21"/>
    </row>
    <row r="222" spans="1:6">
      <c r="A222" s="23" t="s">
        <v>345</v>
      </c>
      <c r="B222" s="46"/>
      <c r="C222" s="24">
        <v>14173000</v>
      </c>
      <c r="D222" s="25">
        <v>14121000</v>
      </c>
      <c r="E222" s="20">
        <f t="shared" si="3"/>
        <v>-52000</v>
      </c>
      <c r="F222" s="24">
        <v>7165800</v>
      </c>
    </row>
    <row r="223" spans="1:6">
      <c r="A223" s="17" t="s">
        <v>346</v>
      </c>
      <c r="B223" s="26" t="s">
        <v>347</v>
      </c>
      <c r="C223" s="21"/>
      <c r="D223" s="22"/>
      <c r="E223" s="20">
        <f t="shared" si="3"/>
        <v>0</v>
      </c>
      <c r="F223" s="21"/>
    </row>
    <row r="224" spans="1:6">
      <c r="A224" s="17" t="s">
        <v>348</v>
      </c>
      <c r="B224" s="18" t="s">
        <v>349</v>
      </c>
      <c r="C224" s="19">
        <v>4989000</v>
      </c>
      <c r="D224" s="20">
        <v>4989000</v>
      </c>
      <c r="E224" s="20">
        <f t="shared" si="3"/>
        <v>0</v>
      </c>
      <c r="F224" s="19">
        <v>3119000</v>
      </c>
    </row>
    <row r="225" spans="1:6">
      <c r="A225" s="17" t="s">
        <v>350</v>
      </c>
      <c r="B225" s="18" t="s">
        <v>12</v>
      </c>
      <c r="C225" s="19">
        <v>300000</v>
      </c>
      <c r="D225" s="20">
        <v>300000</v>
      </c>
      <c r="E225" s="20">
        <f t="shared" si="3"/>
        <v>0</v>
      </c>
      <c r="F225" s="19">
        <v>203100</v>
      </c>
    </row>
    <row r="226" spans="1:6">
      <c r="A226" s="17" t="s">
        <v>351</v>
      </c>
      <c r="B226" s="18" t="s">
        <v>14</v>
      </c>
      <c r="C226" s="19">
        <v>179000</v>
      </c>
      <c r="D226" s="20">
        <v>179000</v>
      </c>
      <c r="E226" s="20">
        <f t="shared" si="3"/>
        <v>0</v>
      </c>
      <c r="F226" s="19">
        <v>177400</v>
      </c>
    </row>
    <row r="227" spans="1:6">
      <c r="A227" s="17" t="s">
        <v>352</v>
      </c>
      <c r="B227" s="18" t="s">
        <v>98</v>
      </c>
      <c r="C227" s="19">
        <v>7000</v>
      </c>
      <c r="D227" s="20">
        <v>7000</v>
      </c>
      <c r="E227" s="20">
        <f t="shared" si="3"/>
        <v>0</v>
      </c>
      <c r="F227" s="19">
        <v>500</v>
      </c>
    </row>
    <row r="228" spans="1:6">
      <c r="A228" s="17" t="s">
        <v>353</v>
      </c>
      <c r="B228" s="18" t="s">
        <v>20</v>
      </c>
      <c r="C228" s="19">
        <v>611000</v>
      </c>
      <c r="D228" s="20">
        <v>611000</v>
      </c>
      <c r="E228" s="20">
        <f t="shared" si="3"/>
        <v>0</v>
      </c>
      <c r="F228" s="19">
        <v>380200</v>
      </c>
    </row>
    <row r="229" spans="1:6">
      <c r="A229" s="23" t="s">
        <v>354</v>
      </c>
      <c r="B229" s="46"/>
      <c r="C229" s="24">
        <v>6086000</v>
      </c>
      <c r="D229" s="25">
        <v>6086000</v>
      </c>
      <c r="E229" s="20">
        <f t="shared" si="3"/>
        <v>0</v>
      </c>
      <c r="F229" s="24">
        <v>3880200</v>
      </c>
    </row>
    <row r="230" spans="1:6">
      <c r="A230" s="17" t="s">
        <v>355</v>
      </c>
      <c r="B230" s="18" t="s">
        <v>356</v>
      </c>
      <c r="C230" s="19">
        <v>3583000</v>
      </c>
      <c r="D230" s="20">
        <v>3583000</v>
      </c>
      <c r="E230" s="20">
        <f t="shared" si="3"/>
        <v>0</v>
      </c>
      <c r="F230" s="19">
        <v>2952700</v>
      </c>
    </row>
    <row r="231" spans="1:6">
      <c r="A231" s="17" t="s">
        <v>357</v>
      </c>
      <c r="B231" s="18" t="s">
        <v>12</v>
      </c>
      <c r="C231" s="19">
        <v>238000</v>
      </c>
      <c r="D231" s="20">
        <v>238000</v>
      </c>
      <c r="E231" s="20">
        <f t="shared" si="3"/>
        <v>0</v>
      </c>
      <c r="F231" s="19">
        <v>207600</v>
      </c>
    </row>
    <row r="232" spans="1:6">
      <c r="A232" s="17" t="s">
        <v>358</v>
      </c>
      <c r="B232" s="18" t="s">
        <v>14</v>
      </c>
      <c r="C232" s="19">
        <v>43000</v>
      </c>
      <c r="D232" s="20">
        <v>43000</v>
      </c>
      <c r="E232" s="20">
        <f t="shared" si="3"/>
        <v>0</v>
      </c>
      <c r="F232" s="19">
        <v>69900</v>
      </c>
    </row>
    <row r="233" spans="1:6">
      <c r="A233" s="17" t="s">
        <v>359</v>
      </c>
      <c r="B233" s="18" t="s">
        <v>20</v>
      </c>
      <c r="C233" s="19">
        <v>402000</v>
      </c>
      <c r="D233" s="20">
        <v>402000</v>
      </c>
      <c r="E233" s="20">
        <f t="shared" si="3"/>
        <v>0</v>
      </c>
      <c r="F233" s="19">
        <v>448500</v>
      </c>
    </row>
    <row r="234" spans="1:6">
      <c r="A234" s="23" t="s">
        <v>360</v>
      </c>
      <c r="B234" s="46"/>
      <c r="C234" s="24">
        <v>4266000</v>
      </c>
      <c r="D234" s="25">
        <v>4266000</v>
      </c>
      <c r="E234" s="20">
        <f t="shared" si="3"/>
        <v>0</v>
      </c>
      <c r="F234" s="24">
        <v>3678700</v>
      </c>
    </row>
    <row r="235" spans="1:6">
      <c r="A235" s="27"/>
      <c r="B235" s="28" t="s">
        <v>295</v>
      </c>
      <c r="C235" s="24">
        <v>42049000</v>
      </c>
      <c r="D235" s="25">
        <v>42020000</v>
      </c>
      <c r="E235" s="20">
        <f t="shared" si="3"/>
        <v>-29000</v>
      </c>
      <c r="F235" s="24">
        <v>25710700</v>
      </c>
    </row>
    <row r="236" spans="1:6">
      <c r="A236" s="17" t="s">
        <v>361</v>
      </c>
      <c r="B236" s="26" t="s">
        <v>362</v>
      </c>
      <c r="C236" s="21"/>
      <c r="D236" s="22"/>
      <c r="E236" s="20">
        <f t="shared" si="3"/>
        <v>0</v>
      </c>
      <c r="F236" s="21"/>
    </row>
    <row r="237" spans="1:6">
      <c r="A237" s="17" t="s">
        <v>363</v>
      </c>
      <c r="B237" s="18" t="s">
        <v>364</v>
      </c>
      <c r="C237" s="19">
        <v>840000</v>
      </c>
      <c r="D237" s="20">
        <v>860000</v>
      </c>
      <c r="E237" s="20">
        <f t="shared" si="3"/>
        <v>20000</v>
      </c>
      <c r="F237" s="19">
        <v>459000</v>
      </c>
    </row>
    <row r="238" spans="1:6">
      <c r="A238" s="17" t="s">
        <v>365</v>
      </c>
      <c r="B238" s="18" t="s">
        <v>366</v>
      </c>
      <c r="C238" s="19">
        <v>660000</v>
      </c>
      <c r="D238" s="20">
        <v>330000</v>
      </c>
      <c r="E238" s="20">
        <f t="shared" si="3"/>
        <v>-330000</v>
      </c>
      <c r="F238" s="19">
        <v>210300</v>
      </c>
    </row>
    <row r="239" spans="1:6">
      <c r="A239" s="17" t="s">
        <v>367</v>
      </c>
      <c r="B239" s="18" t="s">
        <v>368</v>
      </c>
      <c r="C239" s="19">
        <v>600000</v>
      </c>
      <c r="D239" s="20">
        <v>600000</v>
      </c>
      <c r="E239" s="20">
        <f t="shared" si="3"/>
        <v>0</v>
      </c>
      <c r="F239" s="19">
        <v>249000</v>
      </c>
    </row>
    <row r="240" spans="1:6">
      <c r="A240" s="17" t="s">
        <v>369</v>
      </c>
      <c r="B240" s="18" t="s">
        <v>370</v>
      </c>
      <c r="C240" s="19">
        <v>2890000</v>
      </c>
      <c r="D240" s="20">
        <v>3100000</v>
      </c>
      <c r="E240" s="20">
        <f t="shared" si="3"/>
        <v>210000</v>
      </c>
      <c r="F240" s="19">
        <v>2021700</v>
      </c>
    </row>
    <row r="241" spans="1:6">
      <c r="A241" s="23" t="s">
        <v>371</v>
      </c>
      <c r="B241" s="46"/>
      <c r="C241" s="24">
        <v>4990000</v>
      </c>
      <c r="D241" s="25">
        <v>4890000</v>
      </c>
      <c r="E241" s="20">
        <f t="shared" si="3"/>
        <v>-100000</v>
      </c>
      <c r="F241" s="24">
        <v>2940000</v>
      </c>
    </row>
    <row r="242" spans="1:6">
      <c r="A242" s="17" t="s">
        <v>372</v>
      </c>
      <c r="B242" s="18" t="s">
        <v>373</v>
      </c>
      <c r="C242" s="19">
        <v>700000</v>
      </c>
      <c r="D242" s="20">
        <v>596000</v>
      </c>
      <c r="E242" s="20">
        <f t="shared" si="3"/>
        <v>-104000</v>
      </c>
      <c r="F242" s="19">
        <v>595400</v>
      </c>
    </row>
    <row r="243" spans="1:6">
      <c r="A243" s="17" t="s">
        <v>374</v>
      </c>
      <c r="B243" s="18" t="s">
        <v>375</v>
      </c>
      <c r="C243" s="19">
        <v>2300000</v>
      </c>
      <c r="D243" s="20">
        <v>2358000</v>
      </c>
      <c r="E243" s="20">
        <f t="shared" si="3"/>
        <v>58000</v>
      </c>
      <c r="F243" s="19">
        <v>1560800</v>
      </c>
    </row>
    <row r="244" spans="1:6">
      <c r="A244" s="23" t="s">
        <v>376</v>
      </c>
      <c r="B244" s="46"/>
      <c r="C244" s="24">
        <v>3000000</v>
      </c>
      <c r="D244" s="25">
        <v>2954000</v>
      </c>
      <c r="E244" s="20">
        <f t="shared" si="3"/>
        <v>-46000</v>
      </c>
      <c r="F244" s="24">
        <v>2156200</v>
      </c>
    </row>
    <row r="245" spans="1:6">
      <c r="A245" s="27"/>
      <c r="B245" s="28" t="s">
        <v>295</v>
      </c>
      <c r="C245" s="24">
        <v>7990000</v>
      </c>
      <c r="D245" s="25">
        <v>7844000</v>
      </c>
      <c r="E245" s="20">
        <f t="shared" si="3"/>
        <v>-146000</v>
      </c>
      <c r="F245" s="24">
        <v>5096200</v>
      </c>
    </row>
    <row r="246" spans="1:6">
      <c r="A246" s="17" t="s">
        <v>377</v>
      </c>
      <c r="B246" s="26" t="s">
        <v>378</v>
      </c>
      <c r="C246" s="21"/>
      <c r="D246" s="22"/>
      <c r="E246" s="20">
        <f t="shared" si="3"/>
        <v>0</v>
      </c>
      <c r="F246" s="21"/>
    </row>
    <row r="247" spans="1:6">
      <c r="A247" s="17" t="s">
        <v>379</v>
      </c>
      <c r="B247" s="18" t="s">
        <v>380</v>
      </c>
      <c r="C247" s="19">
        <v>32000000</v>
      </c>
      <c r="D247" s="20">
        <v>33571000</v>
      </c>
      <c r="E247" s="20">
        <f t="shared" si="3"/>
        <v>1571000</v>
      </c>
      <c r="F247" s="19">
        <v>20430100</v>
      </c>
    </row>
    <row r="248" spans="1:6">
      <c r="A248" s="17" t="s">
        <v>381</v>
      </c>
      <c r="B248" s="18" t="s">
        <v>382</v>
      </c>
      <c r="C248" s="19">
        <v>12550000</v>
      </c>
      <c r="D248" s="20">
        <v>11376000</v>
      </c>
      <c r="E248" s="20">
        <f t="shared" si="3"/>
        <v>-1174000</v>
      </c>
      <c r="F248" s="19">
        <v>6958100</v>
      </c>
    </row>
    <row r="249" spans="1:6">
      <c r="A249" s="17" t="s">
        <v>383</v>
      </c>
      <c r="B249" s="18" t="s">
        <v>384</v>
      </c>
      <c r="C249" s="19">
        <v>350000</v>
      </c>
      <c r="D249" s="20">
        <v>150000</v>
      </c>
      <c r="E249" s="20">
        <f t="shared" si="3"/>
        <v>-200000</v>
      </c>
      <c r="F249" s="19">
        <v>33200</v>
      </c>
    </row>
    <row r="250" spans="1:6">
      <c r="A250" s="23" t="s">
        <v>385</v>
      </c>
      <c r="B250" s="46"/>
      <c r="C250" s="24">
        <v>44900000</v>
      </c>
      <c r="D250" s="25">
        <v>45097000</v>
      </c>
      <c r="E250" s="20">
        <f t="shared" si="3"/>
        <v>197000</v>
      </c>
      <c r="F250" s="24">
        <v>27421400</v>
      </c>
    </row>
    <row r="251" spans="1:6">
      <c r="A251" s="27"/>
      <c r="B251" s="28" t="s">
        <v>295</v>
      </c>
      <c r="C251" s="24">
        <v>44900000</v>
      </c>
      <c r="D251" s="25">
        <v>45097000</v>
      </c>
      <c r="E251" s="20">
        <f t="shared" si="3"/>
        <v>197000</v>
      </c>
      <c r="F251" s="24">
        <v>27421400</v>
      </c>
    </row>
    <row r="252" spans="1:6">
      <c r="A252" s="27"/>
      <c r="B252" s="28" t="s">
        <v>295</v>
      </c>
      <c r="C252" s="24">
        <v>172408000</v>
      </c>
      <c r="D252" s="25">
        <v>174616000</v>
      </c>
      <c r="E252" s="20">
        <f t="shared" si="3"/>
        <v>2208000</v>
      </c>
      <c r="F252" s="24">
        <v>106435800</v>
      </c>
    </row>
    <row r="253" spans="1:6">
      <c r="A253" s="17" t="s">
        <v>386</v>
      </c>
      <c r="B253" s="26" t="s">
        <v>387</v>
      </c>
      <c r="C253" s="21"/>
      <c r="D253" s="22"/>
      <c r="E253" s="20">
        <f t="shared" si="3"/>
        <v>0</v>
      </c>
      <c r="F253" s="21"/>
    </row>
    <row r="254" spans="1:6">
      <c r="A254" s="17" t="s">
        <v>388</v>
      </c>
      <c r="B254" s="18" t="s">
        <v>10</v>
      </c>
      <c r="C254" s="19">
        <v>5036000</v>
      </c>
      <c r="D254" s="20">
        <v>4975000</v>
      </c>
      <c r="E254" s="20">
        <f t="shared" si="3"/>
        <v>-61000</v>
      </c>
      <c r="F254" s="19">
        <v>3213900</v>
      </c>
    </row>
    <row r="255" spans="1:6">
      <c r="A255" s="17" t="s">
        <v>389</v>
      </c>
      <c r="B255" s="18" t="s">
        <v>59</v>
      </c>
      <c r="C255" s="19">
        <v>311000</v>
      </c>
      <c r="D255" s="20">
        <v>311000</v>
      </c>
      <c r="E255" s="20">
        <f t="shared" si="3"/>
        <v>0</v>
      </c>
      <c r="F255" s="19">
        <v>206600</v>
      </c>
    </row>
    <row r="256" spans="1:6">
      <c r="A256" s="17" t="s">
        <v>390</v>
      </c>
      <c r="B256" s="18" t="s">
        <v>14</v>
      </c>
      <c r="C256" s="19">
        <v>424000</v>
      </c>
      <c r="D256" s="20">
        <v>424000</v>
      </c>
      <c r="E256" s="20">
        <f t="shared" si="3"/>
        <v>0</v>
      </c>
      <c r="F256" s="19">
        <v>262400</v>
      </c>
    </row>
    <row r="257" spans="1:6">
      <c r="A257" s="17" t="s">
        <v>391</v>
      </c>
      <c r="B257" s="18" t="s">
        <v>98</v>
      </c>
      <c r="C257" s="19">
        <v>34000</v>
      </c>
      <c r="D257" s="20">
        <v>34000</v>
      </c>
      <c r="E257" s="20">
        <f t="shared" si="3"/>
        <v>0</v>
      </c>
      <c r="F257" s="19">
        <v>22100</v>
      </c>
    </row>
    <row r="258" spans="1:6">
      <c r="A258" s="17" t="s">
        <v>392</v>
      </c>
      <c r="B258" s="18" t="s">
        <v>18</v>
      </c>
      <c r="C258" s="19">
        <v>52000</v>
      </c>
      <c r="D258" s="20">
        <v>52000</v>
      </c>
      <c r="E258" s="20">
        <f t="shared" si="3"/>
        <v>0</v>
      </c>
      <c r="F258" s="19">
        <v>15500</v>
      </c>
    </row>
    <row r="259" spans="1:6">
      <c r="A259" s="17" t="s">
        <v>393</v>
      </c>
      <c r="B259" s="18" t="s">
        <v>20</v>
      </c>
      <c r="C259" s="19">
        <v>903000</v>
      </c>
      <c r="D259" s="20">
        <v>903000</v>
      </c>
      <c r="E259" s="20">
        <f t="shared" si="3"/>
        <v>0</v>
      </c>
      <c r="F259" s="19">
        <v>548100</v>
      </c>
    </row>
    <row r="260" spans="1:6">
      <c r="A260" s="17" t="s">
        <v>394</v>
      </c>
      <c r="B260" s="18" t="s">
        <v>395</v>
      </c>
      <c r="C260" s="19">
        <v>83000</v>
      </c>
      <c r="D260" s="20">
        <v>83000</v>
      </c>
      <c r="E260" s="20">
        <f t="shared" si="3"/>
        <v>0</v>
      </c>
      <c r="F260" s="19">
        <v>45500</v>
      </c>
    </row>
    <row r="261" spans="1:6">
      <c r="A261" s="17" t="s">
        <v>396</v>
      </c>
      <c r="B261" s="18" t="s">
        <v>397</v>
      </c>
      <c r="C261" s="19">
        <v>40000</v>
      </c>
      <c r="D261" s="20">
        <v>40000</v>
      </c>
      <c r="E261" s="20">
        <f t="shared" si="3"/>
        <v>0</v>
      </c>
      <c r="F261" s="19">
        <v>22700</v>
      </c>
    </row>
    <row r="262" spans="1:6">
      <c r="A262" s="17" t="s">
        <v>398</v>
      </c>
      <c r="B262" s="18" t="s">
        <v>106</v>
      </c>
      <c r="C262" s="19">
        <v>80000</v>
      </c>
      <c r="D262" s="20">
        <v>141000</v>
      </c>
      <c r="E262" s="20">
        <f t="shared" ref="E262:E325" si="4">D262-C262</f>
        <v>61000</v>
      </c>
      <c r="F262" s="19">
        <v>40500</v>
      </c>
    </row>
    <row r="263" spans="1:6">
      <c r="A263" s="17" t="s">
        <v>399</v>
      </c>
      <c r="B263" s="18" t="s">
        <v>400</v>
      </c>
      <c r="C263" s="19">
        <v>120000</v>
      </c>
      <c r="D263" s="20">
        <v>120000</v>
      </c>
      <c r="E263" s="20">
        <f t="shared" si="4"/>
        <v>0</v>
      </c>
      <c r="F263" s="19">
        <v>73000</v>
      </c>
    </row>
    <row r="264" spans="1:6">
      <c r="A264" s="17" t="s">
        <v>401</v>
      </c>
      <c r="B264" s="18" t="s">
        <v>26</v>
      </c>
      <c r="C264" s="19">
        <v>49000</v>
      </c>
      <c r="D264" s="20">
        <v>49000</v>
      </c>
      <c r="E264" s="20">
        <f t="shared" si="4"/>
        <v>0</v>
      </c>
      <c r="F264" s="19">
        <v>29800</v>
      </c>
    </row>
    <row r="265" spans="1:6">
      <c r="A265" s="17" t="s">
        <v>402</v>
      </c>
      <c r="B265" s="18" t="s">
        <v>403</v>
      </c>
      <c r="C265" s="19">
        <v>10000</v>
      </c>
      <c r="D265" s="20">
        <v>13000</v>
      </c>
      <c r="E265" s="20">
        <f t="shared" si="4"/>
        <v>3000</v>
      </c>
      <c r="F265" s="19">
        <v>4700</v>
      </c>
    </row>
    <row r="266" spans="1:6">
      <c r="A266" s="17" t="s">
        <v>404</v>
      </c>
      <c r="B266" s="18" t="s">
        <v>405</v>
      </c>
      <c r="C266" s="19">
        <v>13000</v>
      </c>
      <c r="D266" s="20">
        <v>13000</v>
      </c>
      <c r="E266" s="20">
        <f t="shared" si="4"/>
        <v>0</v>
      </c>
      <c r="F266" s="19">
        <v>2300</v>
      </c>
    </row>
    <row r="267" spans="1:6">
      <c r="A267" s="17" t="s">
        <v>406</v>
      </c>
      <c r="B267" s="18" t="s">
        <v>247</v>
      </c>
      <c r="C267" s="19">
        <v>24000</v>
      </c>
      <c r="D267" s="20">
        <v>24000</v>
      </c>
      <c r="E267" s="20">
        <f t="shared" si="4"/>
        <v>0</v>
      </c>
      <c r="F267" s="19">
        <v>14800</v>
      </c>
    </row>
    <row r="268" spans="1:6">
      <c r="A268" s="17" t="s">
        <v>407</v>
      </c>
      <c r="B268" s="18" t="s">
        <v>211</v>
      </c>
      <c r="C268" s="19">
        <v>18000</v>
      </c>
      <c r="D268" s="20">
        <v>21000</v>
      </c>
      <c r="E268" s="20">
        <f t="shared" si="4"/>
        <v>3000</v>
      </c>
      <c r="F268" s="19">
        <v>11400</v>
      </c>
    </row>
    <row r="269" spans="1:6">
      <c r="A269" s="17" t="s">
        <v>408</v>
      </c>
      <c r="B269" s="18" t="s">
        <v>409</v>
      </c>
      <c r="C269" s="19">
        <v>118000</v>
      </c>
      <c r="D269" s="20">
        <v>118000</v>
      </c>
      <c r="E269" s="20">
        <f t="shared" si="4"/>
        <v>0</v>
      </c>
      <c r="F269" s="19">
        <v>68800</v>
      </c>
    </row>
    <row r="270" spans="1:6">
      <c r="A270" s="17" t="s">
        <v>410</v>
      </c>
      <c r="B270" s="18" t="s">
        <v>411</v>
      </c>
      <c r="C270" s="19">
        <v>48000</v>
      </c>
      <c r="D270" s="20">
        <v>48000</v>
      </c>
      <c r="E270" s="20">
        <f t="shared" si="4"/>
        <v>0</v>
      </c>
      <c r="F270" s="19">
        <v>15100</v>
      </c>
    </row>
    <row r="271" spans="1:6">
      <c r="A271" s="17" t="s">
        <v>412</v>
      </c>
      <c r="B271" s="18" t="s">
        <v>30</v>
      </c>
      <c r="C271" s="19">
        <v>34000</v>
      </c>
      <c r="D271" s="20">
        <v>35000</v>
      </c>
      <c r="E271" s="20">
        <f t="shared" si="4"/>
        <v>1000</v>
      </c>
      <c r="F271" s="19">
        <v>18500</v>
      </c>
    </row>
    <row r="272" spans="1:6">
      <c r="A272" s="17" t="s">
        <v>413</v>
      </c>
      <c r="B272" s="18" t="s">
        <v>32</v>
      </c>
      <c r="C272" s="19">
        <v>86000</v>
      </c>
      <c r="D272" s="20">
        <v>86000</v>
      </c>
      <c r="E272" s="20">
        <f t="shared" si="4"/>
        <v>0</v>
      </c>
      <c r="F272" s="19">
        <v>2100</v>
      </c>
    </row>
    <row r="273" spans="1:6">
      <c r="A273" s="17" t="s">
        <v>414</v>
      </c>
      <c r="B273" s="18" t="s">
        <v>415</v>
      </c>
      <c r="C273" s="21"/>
      <c r="D273" s="20">
        <v>21000</v>
      </c>
      <c r="E273" s="20">
        <f t="shared" si="4"/>
        <v>21000</v>
      </c>
      <c r="F273" s="19">
        <v>8600</v>
      </c>
    </row>
    <row r="274" spans="1:6">
      <c r="A274" s="17" t="s">
        <v>416</v>
      </c>
      <c r="B274" s="18" t="s">
        <v>77</v>
      </c>
      <c r="C274" s="19">
        <v>29000</v>
      </c>
      <c r="D274" s="20">
        <v>29000</v>
      </c>
      <c r="E274" s="20">
        <f t="shared" si="4"/>
        <v>0</v>
      </c>
      <c r="F274" s="19">
        <v>7300</v>
      </c>
    </row>
    <row r="275" spans="1:6">
      <c r="A275" s="17" t="s">
        <v>417</v>
      </c>
      <c r="B275" s="18" t="s">
        <v>418</v>
      </c>
      <c r="C275" s="19">
        <v>144000</v>
      </c>
      <c r="D275" s="20">
        <v>200000</v>
      </c>
      <c r="E275" s="20">
        <f t="shared" si="4"/>
        <v>56000</v>
      </c>
      <c r="F275" s="19">
        <v>59000</v>
      </c>
    </row>
    <row r="276" spans="1:6">
      <c r="A276" s="17" t="s">
        <v>419</v>
      </c>
      <c r="B276" s="18" t="s">
        <v>420</v>
      </c>
      <c r="C276" s="19">
        <v>15000</v>
      </c>
      <c r="D276" s="20">
        <v>15000</v>
      </c>
      <c r="E276" s="20">
        <f t="shared" si="4"/>
        <v>0</v>
      </c>
      <c r="F276" s="19">
        <v>3600</v>
      </c>
    </row>
    <row r="277" spans="1:6">
      <c r="A277" s="23" t="s">
        <v>421</v>
      </c>
      <c r="B277" s="46"/>
      <c r="C277" s="24">
        <v>7671000</v>
      </c>
      <c r="D277" s="25">
        <v>7755000</v>
      </c>
      <c r="E277" s="20">
        <f t="shared" si="4"/>
        <v>84000</v>
      </c>
      <c r="F277" s="24">
        <v>4696300</v>
      </c>
    </row>
    <row r="278" spans="1:6">
      <c r="A278" s="17" t="s">
        <v>422</v>
      </c>
      <c r="B278" s="26" t="s">
        <v>423</v>
      </c>
      <c r="C278" s="21"/>
      <c r="D278" s="22"/>
      <c r="E278" s="20">
        <f t="shared" si="4"/>
        <v>0</v>
      </c>
      <c r="F278" s="21"/>
    </row>
    <row r="279" spans="1:6">
      <c r="A279" s="17" t="s">
        <v>424</v>
      </c>
      <c r="B279" s="18" t="s">
        <v>425</v>
      </c>
      <c r="C279" s="19">
        <v>7684000</v>
      </c>
      <c r="D279" s="20">
        <v>7684000</v>
      </c>
      <c r="E279" s="20">
        <f t="shared" si="4"/>
        <v>0</v>
      </c>
      <c r="F279" s="19">
        <v>5155900</v>
      </c>
    </row>
    <row r="280" spans="1:6">
      <c r="A280" s="17" t="s">
        <v>426</v>
      </c>
      <c r="B280" s="18" t="s">
        <v>12</v>
      </c>
      <c r="C280" s="19">
        <v>558000</v>
      </c>
      <c r="D280" s="20">
        <v>558000</v>
      </c>
      <c r="E280" s="20">
        <f t="shared" si="4"/>
        <v>0</v>
      </c>
      <c r="F280" s="19">
        <v>374800</v>
      </c>
    </row>
    <row r="281" spans="1:6">
      <c r="A281" s="17" t="s">
        <v>427</v>
      </c>
      <c r="B281" s="18" t="s">
        <v>14</v>
      </c>
      <c r="C281" s="19">
        <v>1394000</v>
      </c>
      <c r="D281" s="20">
        <v>1394000</v>
      </c>
      <c r="E281" s="20">
        <f t="shared" si="4"/>
        <v>0</v>
      </c>
      <c r="F281" s="19">
        <v>859400</v>
      </c>
    </row>
    <row r="282" spans="1:6">
      <c r="A282" s="17" t="s">
        <v>428</v>
      </c>
      <c r="B282" s="18" t="s">
        <v>98</v>
      </c>
      <c r="C282" s="19">
        <v>22000</v>
      </c>
      <c r="D282" s="20">
        <v>22000</v>
      </c>
      <c r="E282" s="20">
        <f t="shared" si="4"/>
        <v>0</v>
      </c>
      <c r="F282" s="19">
        <v>11100</v>
      </c>
    </row>
    <row r="283" spans="1:6">
      <c r="A283" s="17" t="s">
        <v>429</v>
      </c>
      <c r="B283" s="18" t="s">
        <v>18</v>
      </c>
      <c r="C283" s="19">
        <v>73000</v>
      </c>
      <c r="D283" s="20">
        <v>73000</v>
      </c>
      <c r="E283" s="20">
        <f t="shared" si="4"/>
        <v>0</v>
      </c>
      <c r="F283" s="19">
        <v>39600</v>
      </c>
    </row>
    <row r="284" spans="1:6">
      <c r="A284" s="17" t="s">
        <v>430</v>
      </c>
      <c r="B284" s="18" t="s">
        <v>20</v>
      </c>
      <c r="C284" s="19">
        <v>1414000</v>
      </c>
      <c r="D284" s="20">
        <v>1414000</v>
      </c>
      <c r="E284" s="20">
        <f t="shared" si="4"/>
        <v>0</v>
      </c>
      <c r="F284" s="19">
        <v>1018600</v>
      </c>
    </row>
    <row r="285" spans="1:6">
      <c r="A285" s="17" t="s">
        <v>431</v>
      </c>
      <c r="B285" s="18" t="s">
        <v>432</v>
      </c>
      <c r="C285" s="19">
        <v>38000</v>
      </c>
      <c r="D285" s="20">
        <v>38000</v>
      </c>
      <c r="E285" s="20">
        <f t="shared" si="4"/>
        <v>0</v>
      </c>
      <c r="F285" s="19">
        <v>20800</v>
      </c>
    </row>
    <row r="286" spans="1:6">
      <c r="A286" s="17" t="s">
        <v>433</v>
      </c>
      <c r="B286" s="18" t="s">
        <v>434</v>
      </c>
      <c r="C286" s="19">
        <v>28000</v>
      </c>
      <c r="D286" s="20">
        <v>28000</v>
      </c>
      <c r="E286" s="20">
        <f t="shared" si="4"/>
        <v>0</v>
      </c>
      <c r="F286" s="19">
        <v>11500</v>
      </c>
    </row>
    <row r="287" spans="1:6">
      <c r="A287" s="17" t="s">
        <v>435</v>
      </c>
      <c r="B287" s="18" t="s">
        <v>436</v>
      </c>
      <c r="C287" s="19">
        <v>6000</v>
      </c>
      <c r="D287" s="20">
        <v>6000</v>
      </c>
      <c r="E287" s="20">
        <f t="shared" si="4"/>
        <v>0</v>
      </c>
      <c r="F287" s="19">
        <v>2500</v>
      </c>
    </row>
    <row r="288" spans="1:6">
      <c r="A288" s="17" t="s">
        <v>437</v>
      </c>
      <c r="B288" s="18" t="s">
        <v>438</v>
      </c>
      <c r="C288" s="19">
        <v>5000</v>
      </c>
      <c r="D288" s="20">
        <v>5000</v>
      </c>
      <c r="E288" s="20">
        <f t="shared" si="4"/>
        <v>0</v>
      </c>
      <c r="F288" s="21"/>
    </row>
    <row r="289" spans="1:6">
      <c r="A289" s="17" t="s">
        <v>439</v>
      </c>
      <c r="B289" s="18" t="s">
        <v>440</v>
      </c>
      <c r="C289" s="19">
        <v>3000</v>
      </c>
      <c r="D289" s="20">
        <v>3000</v>
      </c>
      <c r="E289" s="20">
        <f t="shared" si="4"/>
        <v>0</v>
      </c>
      <c r="F289" s="19">
        <v>2000</v>
      </c>
    </row>
    <row r="290" spans="1:6">
      <c r="A290" s="17" t="s">
        <v>441</v>
      </c>
      <c r="B290" s="18" t="s">
        <v>72</v>
      </c>
      <c r="C290" s="19">
        <v>13000</v>
      </c>
      <c r="D290" s="20">
        <v>13000</v>
      </c>
      <c r="E290" s="20">
        <f t="shared" si="4"/>
        <v>0</v>
      </c>
      <c r="F290" s="19">
        <v>7700</v>
      </c>
    </row>
    <row r="291" spans="1:6">
      <c r="A291" s="17" t="s">
        <v>442</v>
      </c>
      <c r="B291" s="18" t="s">
        <v>443</v>
      </c>
      <c r="C291" s="19">
        <v>949000</v>
      </c>
      <c r="D291" s="20">
        <v>924000</v>
      </c>
      <c r="E291" s="20">
        <f t="shared" si="4"/>
        <v>-25000</v>
      </c>
      <c r="F291" s="19">
        <v>583900</v>
      </c>
    </row>
    <row r="292" spans="1:6">
      <c r="A292" s="17" t="s">
        <v>444</v>
      </c>
      <c r="B292" s="18" t="s">
        <v>445</v>
      </c>
      <c r="C292" s="19">
        <v>438000</v>
      </c>
      <c r="D292" s="20">
        <v>432000</v>
      </c>
      <c r="E292" s="20">
        <f t="shared" si="4"/>
        <v>-6000</v>
      </c>
      <c r="F292" s="19">
        <v>284800</v>
      </c>
    </row>
    <row r="293" spans="1:6">
      <c r="A293" s="17" t="s">
        <v>446</v>
      </c>
      <c r="B293" s="18" t="s">
        <v>142</v>
      </c>
      <c r="C293" s="19">
        <v>12000</v>
      </c>
      <c r="D293" s="20">
        <v>12000</v>
      </c>
      <c r="E293" s="20">
        <f t="shared" si="4"/>
        <v>0</v>
      </c>
      <c r="F293" s="19">
        <v>5900</v>
      </c>
    </row>
    <row r="294" spans="1:6">
      <c r="A294" s="17" t="s">
        <v>447</v>
      </c>
      <c r="B294" s="18" t="s">
        <v>233</v>
      </c>
      <c r="C294" s="19">
        <v>2000</v>
      </c>
      <c r="D294" s="20">
        <v>2000</v>
      </c>
      <c r="E294" s="20">
        <f t="shared" si="4"/>
        <v>0</v>
      </c>
      <c r="F294" s="19">
        <v>1300</v>
      </c>
    </row>
    <row r="295" spans="1:6">
      <c r="A295" s="17" t="s">
        <v>448</v>
      </c>
      <c r="B295" s="18" t="s">
        <v>449</v>
      </c>
      <c r="C295" s="19">
        <v>10000</v>
      </c>
      <c r="D295" s="20">
        <v>10000</v>
      </c>
      <c r="E295" s="20">
        <f t="shared" si="4"/>
        <v>0</v>
      </c>
      <c r="F295" s="19">
        <v>6200</v>
      </c>
    </row>
    <row r="296" spans="1:6">
      <c r="A296" s="17" t="s">
        <v>450</v>
      </c>
      <c r="B296" s="18" t="s">
        <v>451</v>
      </c>
      <c r="C296" s="19">
        <v>187000</v>
      </c>
      <c r="D296" s="20">
        <v>237000</v>
      </c>
      <c r="E296" s="20">
        <f t="shared" si="4"/>
        <v>50000</v>
      </c>
      <c r="F296" s="19">
        <v>145300</v>
      </c>
    </row>
    <row r="297" spans="1:6">
      <c r="A297" s="17" t="s">
        <v>452</v>
      </c>
      <c r="B297" s="18" t="s">
        <v>453</v>
      </c>
      <c r="C297" s="19">
        <v>21382000</v>
      </c>
      <c r="D297" s="20">
        <v>21341000</v>
      </c>
      <c r="E297" s="20">
        <f t="shared" si="4"/>
        <v>-41000</v>
      </c>
      <c r="F297" s="19">
        <v>13926900</v>
      </c>
    </row>
    <row r="298" spans="1:6">
      <c r="A298" s="17" t="s">
        <v>454</v>
      </c>
      <c r="B298" s="18" t="s">
        <v>455</v>
      </c>
      <c r="C298" s="19">
        <v>4715000</v>
      </c>
      <c r="D298" s="20">
        <v>4715000</v>
      </c>
      <c r="E298" s="20">
        <f t="shared" si="4"/>
        <v>0</v>
      </c>
      <c r="F298" s="19">
        <v>3115500</v>
      </c>
    </row>
    <row r="299" spans="1:6">
      <c r="A299" s="17" t="s">
        <v>456</v>
      </c>
      <c r="B299" s="18" t="s">
        <v>457</v>
      </c>
      <c r="C299" s="19">
        <v>1360000</v>
      </c>
      <c r="D299" s="20">
        <v>1360000</v>
      </c>
      <c r="E299" s="20">
        <f t="shared" si="4"/>
        <v>0</v>
      </c>
      <c r="F299" s="19">
        <v>904400</v>
      </c>
    </row>
    <row r="300" spans="1:6">
      <c r="A300" s="17" t="s">
        <v>458</v>
      </c>
      <c r="B300" s="18" t="s">
        <v>459</v>
      </c>
      <c r="C300" s="19">
        <v>3639000</v>
      </c>
      <c r="D300" s="20">
        <v>3704000</v>
      </c>
      <c r="E300" s="20">
        <f t="shared" si="4"/>
        <v>65000</v>
      </c>
      <c r="F300" s="19">
        <v>2106600</v>
      </c>
    </row>
    <row r="301" spans="1:6">
      <c r="A301" s="17" t="s">
        <v>460</v>
      </c>
      <c r="B301" s="18" t="s">
        <v>461</v>
      </c>
      <c r="C301" s="19">
        <v>46000</v>
      </c>
      <c r="D301" s="20">
        <v>46000</v>
      </c>
      <c r="E301" s="20">
        <f t="shared" si="4"/>
        <v>0</v>
      </c>
      <c r="F301" s="19">
        <v>44000</v>
      </c>
    </row>
    <row r="302" spans="1:6">
      <c r="A302" s="23" t="s">
        <v>462</v>
      </c>
      <c r="B302" s="46"/>
      <c r="C302" s="24">
        <v>43978000</v>
      </c>
      <c r="D302" s="25">
        <v>44021000</v>
      </c>
      <c r="E302" s="20">
        <f t="shared" si="4"/>
        <v>43000</v>
      </c>
      <c r="F302" s="24">
        <v>28628700</v>
      </c>
    </row>
    <row r="303" spans="1:6">
      <c r="A303" s="17" t="s">
        <v>463</v>
      </c>
      <c r="B303" s="18" t="s">
        <v>464</v>
      </c>
      <c r="C303" s="19">
        <v>110000</v>
      </c>
      <c r="D303" s="20">
        <v>49000</v>
      </c>
      <c r="E303" s="20">
        <f t="shared" si="4"/>
        <v>-61000</v>
      </c>
      <c r="F303" s="21"/>
    </row>
    <row r="304" spans="1:6">
      <c r="A304" s="17" t="s">
        <v>465</v>
      </c>
      <c r="B304" s="18" t="s">
        <v>466</v>
      </c>
      <c r="C304" s="19">
        <v>132000</v>
      </c>
      <c r="D304" s="20">
        <v>132000</v>
      </c>
      <c r="E304" s="20">
        <f t="shared" si="4"/>
        <v>0</v>
      </c>
      <c r="F304" s="21"/>
    </row>
    <row r="305" spans="1:6">
      <c r="A305" s="23" t="s">
        <v>467</v>
      </c>
      <c r="B305" s="46"/>
      <c r="C305" s="24">
        <v>242000</v>
      </c>
      <c r="D305" s="25">
        <v>181000</v>
      </c>
      <c r="E305" s="20">
        <f t="shared" si="4"/>
        <v>-61000</v>
      </c>
      <c r="F305" s="29"/>
    </row>
    <row r="306" spans="1:6">
      <c r="A306" s="17" t="s">
        <v>468</v>
      </c>
      <c r="B306" s="18" t="s">
        <v>469</v>
      </c>
      <c r="C306" s="19">
        <v>6021000</v>
      </c>
      <c r="D306" s="20">
        <v>6021000</v>
      </c>
      <c r="E306" s="20">
        <f t="shared" si="4"/>
        <v>0</v>
      </c>
      <c r="F306" s="19">
        <v>3104500</v>
      </c>
    </row>
    <row r="307" spans="1:6">
      <c r="A307" s="23" t="s">
        <v>470</v>
      </c>
      <c r="B307" s="46"/>
      <c r="C307" s="24">
        <v>6021000</v>
      </c>
      <c r="D307" s="25">
        <v>6021000</v>
      </c>
      <c r="E307" s="20">
        <f t="shared" si="4"/>
        <v>0</v>
      </c>
      <c r="F307" s="24">
        <v>3104500</v>
      </c>
    </row>
    <row r="308" spans="1:6">
      <c r="A308" s="17" t="s">
        <v>471</v>
      </c>
      <c r="B308" s="18" t="s">
        <v>472</v>
      </c>
      <c r="C308" s="19">
        <v>10509000</v>
      </c>
      <c r="D308" s="20">
        <v>9749000</v>
      </c>
      <c r="E308" s="20">
        <f t="shared" si="4"/>
        <v>-760000</v>
      </c>
      <c r="F308" s="19">
        <v>5477500</v>
      </c>
    </row>
    <row r="309" spans="1:6">
      <c r="A309" s="17" t="s">
        <v>473</v>
      </c>
      <c r="B309" s="18" t="s">
        <v>12</v>
      </c>
      <c r="C309" s="19">
        <v>583000</v>
      </c>
      <c r="D309" s="20">
        <v>583000</v>
      </c>
      <c r="E309" s="20">
        <f t="shared" si="4"/>
        <v>0</v>
      </c>
      <c r="F309" s="19">
        <v>362900</v>
      </c>
    </row>
    <row r="310" spans="1:6">
      <c r="A310" s="17" t="s">
        <v>474</v>
      </c>
      <c r="B310" s="18" t="s">
        <v>14</v>
      </c>
      <c r="C310" s="19">
        <v>401000</v>
      </c>
      <c r="D310" s="20">
        <v>401000</v>
      </c>
      <c r="E310" s="20">
        <f t="shared" si="4"/>
        <v>0</v>
      </c>
      <c r="F310" s="19">
        <v>194700</v>
      </c>
    </row>
    <row r="311" spans="1:6">
      <c r="A311" s="17" t="s">
        <v>475</v>
      </c>
      <c r="B311" s="18" t="s">
        <v>98</v>
      </c>
      <c r="C311" s="19">
        <v>60000</v>
      </c>
      <c r="D311" s="20">
        <v>60000</v>
      </c>
      <c r="E311" s="20">
        <f t="shared" si="4"/>
        <v>0</v>
      </c>
      <c r="F311" s="19">
        <v>2100</v>
      </c>
    </row>
    <row r="312" spans="1:6">
      <c r="A312" s="17" t="s">
        <v>476</v>
      </c>
      <c r="B312" s="18" t="s">
        <v>18</v>
      </c>
      <c r="C312" s="19">
        <v>65000</v>
      </c>
      <c r="D312" s="20">
        <v>65000</v>
      </c>
      <c r="E312" s="20">
        <f t="shared" si="4"/>
        <v>0</v>
      </c>
      <c r="F312" s="19">
        <v>44600</v>
      </c>
    </row>
    <row r="313" spans="1:6">
      <c r="A313" s="17" t="s">
        <v>477</v>
      </c>
      <c r="B313" s="18" t="s">
        <v>478</v>
      </c>
      <c r="C313" s="19">
        <v>863000</v>
      </c>
      <c r="D313" s="20">
        <v>863000</v>
      </c>
      <c r="E313" s="20">
        <f t="shared" si="4"/>
        <v>0</v>
      </c>
      <c r="F313" s="19">
        <v>473600</v>
      </c>
    </row>
    <row r="314" spans="1:6">
      <c r="A314" s="17" t="s">
        <v>479</v>
      </c>
      <c r="B314" s="18" t="s">
        <v>480</v>
      </c>
      <c r="C314" s="21"/>
      <c r="D314" s="20">
        <v>760000</v>
      </c>
      <c r="E314" s="20">
        <f t="shared" si="4"/>
        <v>760000</v>
      </c>
      <c r="F314" s="19">
        <v>372600</v>
      </c>
    </row>
    <row r="315" spans="1:6">
      <c r="A315" s="23" t="s">
        <v>481</v>
      </c>
      <c r="B315" s="46"/>
      <c r="C315" s="24">
        <v>12481000</v>
      </c>
      <c r="D315" s="25">
        <v>12481000</v>
      </c>
      <c r="E315" s="20">
        <f t="shared" si="4"/>
        <v>0</v>
      </c>
      <c r="F315" s="24">
        <v>6928000</v>
      </c>
    </row>
    <row r="316" spans="1:6">
      <c r="A316" s="17" t="s">
        <v>482</v>
      </c>
      <c r="B316" s="18" t="s">
        <v>483</v>
      </c>
      <c r="C316" s="19">
        <v>1696000</v>
      </c>
      <c r="D316" s="20">
        <v>1696000</v>
      </c>
      <c r="E316" s="20">
        <f t="shared" si="4"/>
        <v>0</v>
      </c>
      <c r="F316" s="19">
        <v>1219300</v>
      </c>
    </row>
    <row r="317" spans="1:6">
      <c r="A317" s="17" t="s">
        <v>484</v>
      </c>
      <c r="B317" s="18" t="s">
        <v>12</v>
      </c>
      <c r="C317" s="19">
        <v>129000</v>
      </c>
      <c r="D317" s="20">
        <v>129000</v>
      </c>
      <c r="E317" s="20">
        <f t="shared" si="4"/>
        <v>0</v>
      </c>
      <c r="F317" s="19">
        <v>93200</v>
      </c>
    </row>
    <row r="318" spans="1:6">
      <c r="A318" s="17" t="s">
        <v>485</v>
      </c>
      <c r="B318" s="18" t="s">
        <v>14</v>
      </c>
      <c r="C318" s="19">
        <v>51000</v>
      </c>
      <c r="D318" s="20">
        <v>51000</v>
      </c>
      <c r="E318" s="20">
        <f t="shared" si="4"/>
        <v>0</v>
      </c>
      <c r="F318" s="19">
        <v>47100</v>
      </c>
    </row>
    <row r="319" spans="1:6">
      <c r="A319" s="17" t="s">
        <v>486</v>
      </c>
      <c r="B319" s="18" t="s">
        <v>98</v>
      </c>
      <c r="C319" s="19">
        <v>1000</v>
      </c>
      <c r="D319" s="20">
        <v>1000</v>
      </c>
      <c r="E319" s="20">
        <f t="shared" si="4"/>
        <v>0</v>
      </c>
      <c r="F319" s="19">
        <v>300</v>
      </c>
    </row>
    <row r="320" spans="1:6">
      <c r="A320" s="17" t="s">
        <v>487</v>
      </c>
      <c r="B320" s="18" t="s">
        <v>18</v>
      </c>
      <c r="C320" s="19">
        <v>149000</v>
      </c>
      <c r="D320" s="20">
        <v>149000</v>
      </c>
      <c r="E320" s="20">
        <f t="shared" si="4"/>
        <v>0</v>
      </c>
      <c r="F320" s="19">
        <v>103400</v>
      </c>
    </row>
    <row r="321" spans="1:6">
      <c r="A321" s="17" t="s">
        <v>488</v>
      </c>
      <c r="B321" s="18" t="s">
        <v>489</v>
      </c>
      <c r="C321" s="19">
        <v>413000</v>
      </c>
      <c r="D321" s="20">
        <v>413000</v>
      </c>
      <c r="E321" s="20">
        <f t="shared" si="4"/>
        <v>0</v>
      </c>
      <c r="F321" s="19">
        <v>306400</v>
      </c>
    </row>
    <row r="322" spans="1:6">
      <c r="A322" s="23" t="s">
        <v>490</v>
      </c>
      <c r="B322" s="46"/>
      <c r="C322" s="24">
        <v>2439000</v>
      </c>
      <c r="D322" s="25">
        <v>2439000</v>
      </c>
      <c r="E322" s="20">
        <f t="shared" si="4"/>
        <v>0</v>
      </c>
      <c r="F322" s="24">
        <v>1769700</v>
      </c>
    </row>
    <row r="323" spans="1:6">
      <c r="A323" s="17" t="s">
        <v>491</v>
      </c>
      <c r="B323" s="18" t="s">
        <v>492</v>
      </c>
      <c r="C323" s="21"/>
      <c r="D323" s="22"/>
      <c r="E323" s="20">
        <f t="shared" si="4"/>
        <v>0</v>
      </c>
      <c r="F323" s="21"/>
    </row>
    <row r="324" spans="1:6">
      <c r="A324" s="23" t="s">
        <v>493</v>
      </c>
      <c r="B324" s="46"/>
      <c r="C324" s="29"/>
      <c r="D324" s="30"/>
      <c r="E324" s="20">
        <f t="shared" si="4"/>
        <v>0</v>
      </c>
      <c r="F324" s="29"/>
    </row>
    <row r="325" spans="1:6">
      <c r="A325" s="17" t="s">
        <v>494</v>
      </c>
      <c r="B325" s="26" t="s">
        <v>495</v>
      </c>
      <c r="C325" s="21"/>
      <c r="D325" s="22"/>
      <c r="E325" s="20">
        <f t="shared" si="4"/>
        <v>0</v>
      </c>
      <c r="F325" s="21"/>
    </row>
    <row r="326" spans="1:6">
      <c r="A326" s="17" t="s">
        <v>496</v>
      </c>
      <c r="B326" s="18" t="s">
        <v>497</v>
      </c>
      <c r="C326" s="19">
        <v>7684000</v>
      </c>
      <c r="D326" s="20">
        <v>7684000</v>
      </c>
      <c r="E326" s="20">
        <f t="shared" ref="E326:E389" si="5">D326-C326</f>
        <v>0</v>
      </c>
      <c r="F326" s="19">
        <v>5326500</v>
      </c>
    </row>
    <row r="327" spans="1:6">
      <c r="A327" s="17" t="s">
        <v>498</v>
      </c>
      <c r="B327" s="18" t="s">
        <v>12</v>
      </c>
      <c r="C327" s="19">
        <v>552000</v>
      </c>
      <c r="D327" s="20">
        <v>552000</v>
      </c>
      <c r="E327" s="20">
        <f t="shared" si="5"/>
        <v>0</v>
      </c>
      <c r="F327" s="19">
        <v>383000</v>
      </c>
    </row>
    <row r="328" spans="1:6">
      <c r="A328" s="17" t="s">
        <v>499</v>
      </c>
      <c r="B328" s="18" t="s">
        <v>14</v>
      </c>
      <c r="C328" s="19">
        <v>1402000</v>
      </c>
      <c r="D328" s="20">
        <v>1402000</v>
      </c>
      <c r="E328" s="20">
        <f t="shared" si="5"/>
        <v>0</v>
      </c>
      <c r="F328" s="19">
        <v>928100</v>
      </c>
    </row>
    <row r="329" spans="1:6">
      <c r="A329" s="17" t="s">
        <v>500</v>
      </c>
      <c r="B329" s="18" t="s">
        <v>98</v>
      </c>
      <c r="C329" s="19">
        <v>6000</v>
      </c>
      <c r="D329" s="20">
        <v>6000</v>
      </c>
      <c r="E329" s="20">
        <f t="shared" si="5"/>
        <v>0</v>
      </c>
      <c r="F329" s="21"/>
    </row>
    <row r="330" spans="1:6">
      <c r="A330" s="17" t="s">
        <v>501</v>
      </c>
      <c r="B330" s="18" t="s">
        <v>18</v>
      </c>
      <c r="C330" s="19">
        <v>150000</v>
      </c>
      <c r="D330" s="20">
        <v>150000</v>
      </c>
      <c r="E330" s="20">
        <f t="shared" si="5"/>
        <v>0</v>
      </c>
      <c r="F330" s="19">
        <v>118000</v>
      </c>
    </row>
    <row r="331" spans="1:6">
      <c r="A331" s="17" t="s">
        <v>502</v>
      </c>
      <c r="B331" s="18" t="s">
        <v>503</v>
      </c>
      <c r="C331" s="19">
        <v>1331000</v>
      </c>
      <c r="D331" s="20">
        <v>1331000</v>
      </c>
      <c r="E331" s="20">
        <f t="shared" si="5"/>
        <v>0</v>
      </c>
      <c r="F331" s="19">
        <v>967900</v>
      </c>
    </row>
    <row r="332" spans="1:6">
      <c r="A332" s="17" t="s">
        <v>504</v>
      </c>
      <c r="B332" s="18" t="s">
        <v>403</v>
      </c>
      <c r="C332" s="19">
        <v>10000</v>
      </c>
      <c r="D332" s="20">
        <v>10000</v>
      </c>
      <c r="E332" s="20">
        <f t="shared" si="5"/>
        <v>0</v>
      </c>
      <c r="F332" s="19">
        <v>4700</v>
      </c>
    </row>
    <row r="333" spans="1:6">
      <c r="A333" s="17" t="s">
        <v>505</v>
      </c>
      <c r="B333" s="18" t="s">
        <v>506</v>
      </c>
      <c r="C333" s="19">
        <v>5000</v>
      </c>
      <c r="D333" s="20">
        <v>5000</v>
      </c>
      <c r="E333" s="20">
        <f t="shared" si="5"/>
        <v>0</v>
      </c>
      <c r="F333" s="19">
        <v>400</v>
      </c>
    </row>
    <row r="334" spans="1:6">
      <c r="A334" s="17" t="s">
        <v>507</v>
      </c>
      <c r="B334" s="18" t="s">
        <v>508</v>
      </c>
      <c r="C334" s="19">
        <v>3000</v>
      </c>
      <c r="D334" s="20">
        <v>3000</v>
      </c>
      <c r="E334" s="20">
        <f t="shared" si="5"/>
        <v>0</v>
      </c>
      <c r="F334" s="19">
        <v>2000</v>
      </c>
    </row>
    <row r="335" spans="1:6">
      <c r="A335" s="17" t="s">
        <v>509</v>
      </c>
      <c r="B335" s="18" t="s">
        <v>510</v>
      </c>
      <c r="C335" s="19">
        <v>15000</v>
      </c>
      <c r="D335" s="20">
        <v>15000</v>
      </c>
      <c r="E335" s="20">
        <f t="shared" si="5"/>
        <v>0</v>
      </c>
      <c r="F335" s="19">
        <v>9600</v>
      </c>
    </row>
    <row r="336" spans="1:6">
      <c r="A336" s="17" t="s">
        <v>511</v>
      </c>
      <c r="B336" s="18" t="s">
        <v>512</v>
      </c>
      <c r="C336" s="19">
        <v>1060000</v>
      </c>
      <c r="D336" s="20">
        <v>1040000</v>
      </c>
      <c r="E336" s="20">
        <f t="shared" si="5"/>
        <v>-20000</v>
      </c>
      <c r="F336" s="19">
        <v>648300</v>
      </c>
    </row>
    <row r="337" spans="1:6">
      <c r="A337" s="17" t="s">
        <v>513</v>
      </c>
      <c r="B337" s="18" t="s">
        <v>514</v>
      </c>
      <c r="C337" s="19">
        <v>518000</v>
      </c>
      <c r="D337" s="20">
        <v>518000</v>
      </c>
      <c r="E337" s="20">
        <f t="shared" si="5"/>
        <v>0</v>
      </c>
      <c r="F337" s="19">
        <v>334600</v>
      </c>
    </row>
    <row r="338" spans="1:6">
      <c r="A338" s="17" t="s">
        <v>515</v>
      </c>
      <c r="B338" s="18" t="s">
        <v>142</v>
      </c>
      <c r="C338" s="19">
        <v>10000</v>
      </c>
      <c r="D338" s="20">
        <v>10000</v>
      </c>
      <c r="E338" s="20">
        <f t="shared" si="5"/>
        <v>0</v>
      </c>
      <c r="F338" s="19">
        <v>3900</v>
      </c>
    </row>
    <row r="339" spans="1:6">
      <c r="A339" s="17" t="s">
        <v>516</v>
      </c>
      <c r="B339" s="18" t="s">
        <v>128</v>
      </c>
      <c r="C339" s="19">
        <v>2000</v>
      </c>
      <c r="D339" s="20">
        <v>2000</v>
      </c>
      <c r="E339" s="20">
        <f t="shared" si="5"/>
        <v>0</v>
      </c>
      <c r="F339" s="19">
        <v>1900</v>
      </c>
    </row>
    <row r="340" spans="1:6">
      <c r="A340" s="17" t="s">
        <v>517</v>
      </c>
      <c r="B340" s="18" t="s">
        <v>449</v>
      </c>
      <c r="C340" s="19">
        <v>10000</v>
      </c>
      <c r="D340" s="20">
        <v>10000</v>
      </c>
      <c r="E340" s="20">
        <f t="shared" si="5"/>
        <v>0</v>
      </c>
      <c r="F340" s="19">
        <v>4500</v>
      </c>
    </row>
    <row r="341" spans="1:6">
      <c r="A341" s="17" t="s">
        <v>518</v>
      </c>
      <c r="B341" s="18" t="s">
        <v>519</v>
      </c>
      <c r="C341" s="19">
        <v>275000</v>
      </c>
      <c r="D341" s="20">
        <v>325000</v>
      </c>
      <c r="E341" s="20">
        <f t="shared" si="5"/>
        <v>50000</v>
      </c>
      <c r="F341" s="19">
        <v>192400</v>
      </c>
    </row>
    <row r="342" spans="1:6">
      <c r="A342" s="17" t="s">
        <v>520</v>
      </c>
      <c r="B342" s="18" t="s">
        <v>521</v>
      </c>
      <c r="C342" s="19">
        <v>29000</v>
      </c>
      <c r="D342" s="20">
        <v>29000</v>
      </c>
      <c r="E342" s="20">
        <f t="shared" si="5"/>
        <v>0</v>
      </c>
      <c r="F342" s="19">
        <v>16100</v>
      </c>
    </row>
    <row r="343" spans="1:6">
      <c r="A343" s="17" t="s">
        <v>522</v>
      </c>
      <c r="B343" s="18" t="s">
        <v>523</v>
      </c>
      <c r="C343" s="19">
        <v>17513000</v>
      </c>
      <c r="D343" s="20">
        <v>17488000</v>
      </c>
      <c r="E343" s="20">
        <f t="shared" si="5"/>
        <v>-25000</v>
      </c>
      <c r="F343" s="19">
        <v>8440900</v>
      </c>
    </row>
    <row r="344" spans="1:6">
      <c r="A344" s="17" t="s">
        <v>524</v>
      </c>
      <c r="B344" s="18" t="s">
        <v>455</v>
      </c>
      <c r="C344" s="19">
        <v>2943000</v>
      </c>
      <c r="D344" s="20">
        <v>2943000</v>
      </c>
      <c r="E344" s="20">
        <f t="shared" si="5"/>
        <v>0</v>
      </c>
      <c r="F344" s="19">
        <v>1418600</v>
      </c>
    </row>
    <row r="345" spans="1:6">
      <c r="A345" s="17" t="s">
        <v>525</v>
      </c>
      <c r="B345" s="18" t="s">
        <v>459</v>
      </c>
      <c r="C345" s="19">
        <v>4111000</v>
      </c>
      <c r="D345" s="20">
        <v>4776000</v>
      </c>
      <c r="E345" s="20">
        <f t="shared" si="5"/>
        <v>665000</v>
      </c>
      <c r="F345" s="19">
        <v>2036400</v>
      </c>
    </row>
    <row r="346" spans="1:6">
      <c r="A346" s="17" t="s">
        <v>526</v>
      </c>
      <c r="B346" s="18" t="s">
        <v>527</v>
      </c>
      <c r="C346" s="19">
        <v>548000</v>
      </c>
      <c r="D346" s="20">
        <v>548000</v>
      </c>
      <c r="E346" s="20">
        <f t="shared" si="5"/>
        <v>0</v>
      </c>
      <c r="F346" s="19">
        <v>2600</v>
      </c>
    </row>
    <row r="347" spans="1:6">
      <c r="A347" s="23" t="s">
        <v>528</v>
      </c>
      <c r="B347" s="46"/>
      <c r="C347" s="24">
        <v>38177000</v>
      </c>
      <c r="D347" s="25">
        <v>38847000</v>
      </c>
      <c r="E347" s="20">
        <f t="shared" si="5"/>
        <v>670000</v>
      </c>
      <c r="F347" s="24">
        <v>20840400</v>
      </c>
    </row>
    <row r="348" spans="1:6">
      <c r="A348" s="17" t="s">
        <v>529</v>
      </c>
      <c r="B348" s="18" t="s">
        <v>530</v>
      </c>
      <c r="C348" s="19">
        <v>110000</v>
      </c>
      <c r="D348" s="20">
        <v>110000</v>
      </c>
      <c r="E348" s="20">
        <f t="shared" si="5"/>
        <v>0</v>
      </c>
      <c r="F348" s="21"/>
    </row>
    <row r="349" spans="1:6">
      <c r="A349" s="17" t="s">
        <v>531</v>
      </c>
      <c r="B349" s="18" t="s">
        <v>532</v>
      </c>
      <c r="C349" s="19">
        <v>70000</v>
      </c>
      <c r="D349" s="20">
        <v>70000</v>
      </c>
      <c r="E349" s="20">
        <f t="shared" si="5"/>
        <v>0</v>
      </c>
      <c r="F349" s="21"/>
    </row>
    <row r="350" spans="1:6">
      <c r="A350" s="23" t="s">
        <v>533</v>
      </c>
      <c r="B350" s="46"/>
      <c r="C350" s="24">
        <v>180000</v>
      </c>
      <c r="D350" s="25">
        <v>180000</v>
      </c>
      <c r="E350" s="20">
        <f t="shared" si="5"/>
        <v>0</v>
      </c>
      <c r="F350" s="29"/>
    </row>
    <row r="351" spans="1:6">
      <c r="A351" s="17" t="s">
        <v>534</v>
      </c>
      <c r="B351" s="18" t="s">
        <v>535</v>
      </c>
      <c r="C351" s="19">
        <v>12400000</v>
      </c>
      <c r="D351" s="20">
        <v>12400000</v>
      </c>
      <c r="E351" s="20">
        <f t="shared" si="5"/>
        <v>0</v>
      </c>
      <c r="F351" s="19">
        <v>7681500</v>
      </c>
    </row>
    <row r="352" spans="1:6">
      <c r="A352" s="17" t="s">
        <v>536</v>
      </c>
      <c r="B352" s="18" t="s">
        <v>12</v>
      </c>
      <c r="C352" s="19">
        <v>757000</v>
      </c>
      <c r="D352" s="20">
        <v>757000</v>
      </c>
      <c r="E352" s="20">
        <f t="shared" si="5"/>
        <v>0</v>
      </c>
      <c r="F352" s="19">
        <v>470600</v>
      </c>
    </row>
    <row r="353" spans="1:6">
      <c r="A353" s="17" t="s">
        <v>537</v>
      </c>
      <c r="B353" s="18" t="s">
        <v>14</v>
      </c>
      <c r="C353" s="19">
        <v>766000</v>
      </c>
      <c r="D353" s="20">
        <v>766000</v>
      </c>
      <c r="E353" s="20">
        <f t="shared" si="5"/>
        <v>0</v>
      </c>
      <c r="F353" s="19">
        <v>318700</v>
      </c>
    </row>
    <row r="354" spans="1:6">
      <c r="A354" s="17" t="s">
        <v>538</v>
      </c>
      <c r="B354" s="18" t="s">
        <v>98</v>
      </c>
      <c r="C354" s="19">
        <v>54000</v>
      </c>
      <c r="D354" s="20">
        <v>54000</v>
      </c>
      <c r="E354" s="20">
        <f t="shared" si="5"/>
        <v>0</v>
      </c>
      <c r="F354" s="19">
        <v>43500</v>
      </c>
    </row>
    <row r="355" spans="1:6">
      <c r="A355" s="17" t="s">
        <v>539</v>
      </c>
      <c r="B355" s="18" t="s">
        <v>540</v>
      </c>
      <c r="C355" s="19">
        <v>20000</v>
      </c>
      <c r="D355" s="20">
        <v>20000</v>
      </c>
      <c r="E355" s="20">
        <f t="shared" si="5"/>
        <v>0</v>
      </c>
      <c r="F355" s="19">
        <v>13500</v>
      </c>
    </row>
    <row r="356" spans="1:6">
      <c r="A356" s="17" t="s">
        <v>541</v>
      </c>
      <c r="B356" s="18" t="s">
        <v>542</v>
      </c>
      <c r="C356" s="19">
        <v>1317000</v>
      </c>
      <c r="D356" s="20">
        <v>1317000</v>
      </c>
      <c r="E356" s="20">
        <f t="shared" si="5"/>
        <v>0</v>
      </c>
      <c r="F356" s="19">
        <v>660500</v>
      </c>
    </row>
    <row r="357" spans="1:6">
      <c r="A357" s="23" t="s">
        <v>543</v>
      </c>
      <c r="B357" s="46"/>
      <c r="C357" s="24">
        <v>15314000</v>
      </c>
      <c r="D357" s="25">
        <v>15314000</v>
      </c>
      <c r="E357" s="20">
        <f t="shared" si="5"/>
        <v>0</v>
      </c>
      <c r="F357" s="24">
        <v>9188300</v>
      </c>
    </row>
    <row r="358" spans="1:6">
      <c r="A358" s="17" t="s">
        <v>544</v>
      </c>
      <c r="B358" s="18" t="s">
        <v>545</v>
      </c>
      <c r="C358" s="19">
        <v>2570000</v>
      </c>
      <c r="D358" s="20">
        <v>2570000</v>
      </c>
      <c r="E358" s="20">
        <f t="shared" si="5"/>
        <v>0</v>
      </c>
      <c r="F358" s="19">
        <v>1645300</v>
      </c>
    </row>
    <row r="359" spans="1:6">
      <c r="A359" s="17" t="s">
        <v>546</v>
      </c>
      <c r="B359" s="18" t="s">
        <v>12</v>
      </c>
      <c r="C359" s="19">
        <v>220000</v>
      </c>
      <c r="D359" s="20">
        <v>220000</v>
      </c>
      <c r="E359" s="20">
        <f t="shared" si="5"/>
        <v>0</v>
      </c>
      <c r="F359" s="19">
        <v>122600</v>
      </c>
    </row>
    <row r="360" spans="1:6">
      <c r="A360" s="17" t="s">
        <v>547</v>
      </c>
      <c r="B360" s="18" t="s">
        <v>14</v>
      </c>
      <c r="C360" s="19">
        <v>84000</v>
      </c>
      <c r="D360" s="20">
        <v>84000</v>
      </c>
      <c r="E360" s="20">
        <f t="shared" si="5"/>
        <v>0</v>
      </c>
      <c r="F360" s="19">
        <v>50600</v>
      </c>
    </row>
    <row r="361" spans="1:6">
      <c r="A361" s="17" t="s">
        <v>548</v>
      </c>
      <c r="B361" s="18" t="s">
        <v>98</v>
      </c>
      <c r="C361" s="19">
        <v>1000</v>
      </c>
      <c r="D361" s="20">
        <v>1000</v>
      </c>
      <c r="E361" s="20">
        <f t="shared" si="5"/>
        <v>0</v>
      </c>
      <c r="F361" s="21"/>
    </row>
    <row r="362" spans="1:6">
      <c r="A362" s="17" t="s">
        <v>549</v>
      </c>
      <c r="B362" s="18" t="s">
        <v>18</v>
      </c>
      <c r="C362" s="19">
        <v>182000</v>
      </c>
      <c r="D362" s="20">
        <v>182000</v>
      </c>
      <c r="E362" s="20">
        <f t="shared" si="5"/>
        <v>0</v>
      </c>
      <c r="F362" s="19">
        <v>121800</v>
      </c>
    </row>
    <row r="363" spans="1:6">
      <c r="A363" s="17" t="s">
        <v>550</v>
      </c>
      <c r="B363" s="18" t="s">
        <v>551</v>
      </c>
      <c r="C363" s="19">
        <v>616000</v>
      </c>
      <c r="D363" s="20">
        <v>616000</v>
      </c>
      <c r="E363" s="20">
        <f t="shared" si="5"/>
        <v>0</v>
      </c>
      <c r="F363" s="19">
        <v>340100</v>
      </c>
    </row>
    <row r="364" spans="1:6">
      <c r="A364" s="23" t="s">
        <v>552</v>
      </c>
      <c r="B364" s="46"/>
      <c r="C364" s="24">
        <v>3673000</v>
      </c>
      <c r="D364" s="25">
        <v>3673000</v>
      </c>
      <c r="E364" s="20">
        <f t="shared" si="5"/>
        <v>0</v>
      </c>
      <c r="F364" s="24">
        <v>2280400</v>
      </c>
    </row>
    <row r="365" spans="1:6">
      <c r="A365" s="17" t="s">
        <v>553</v>
      </c>
      <c r="B365" s="26" t="s">
        <v>554</v>
      </c>
      <c r="C365" s="21"/>
      <c r="D365" s="22"/>
      <c r="E365" s="20">
        <f t="shared" si="5"/>
        <v>0</v>
      </c>
      <c r="F365" s="21"/>
    </row>
    <row r="366" spans="1:6">
      <c r="A366" s="17" t="s">
        <v>555</v>
      </c>
      <c r="B366" s="18" t="s">
        <v>556</v>
      </c>
      <c r="C366" s="19">
        <v>2096000</v>
      </c>
      <c r="D366" s="20">
        <v>2096000</v>
      </c>
      <c r="E366" s="20">
        <f t="shared" si="5"/>
        <v>0</v>
      </c>
      <c r="F366" s="19">
        <v>1470200</v>
      </c>
    </row>
    <row r="367" spans="1:6">
      <c r="A367" s="17" t="s">
        <v>557</v>
      </c>
      <c r="B367" s="18" t="s">
        <v>12</v>
      </c>
      <c r="C367" s="19">
        <v>144000</v>
      </c>
      <c r="D367" s="20">
        <v>144000</v>
      </c>
      <c r="E367" s="20">
        <f t="shared" si="5"/>
        <v>0</v>
      </c>
      <c r="F367" s="19">
        <v>95200</v>
      </c>
    </row>
    <row r="368" spans="1:6">
      <c r="A368" s="17" t="s">
        <v>558</v>
      </c>
      <c r="B368" s="18" t="s">
        <v>14</v>
      </c>
      <c r="C368" s="19">
        <v>66000</v>
      </c>
      <c r="D368" s="20">
        <v>66000</v>
      </c>
      <c r="E368" s="20">
        <f t="shared" si="5"/>
        <v>0</v>
      </c>
      <c r="F368" s="19">
        <v>45600</v>
      </c>
    </row>
    <row r="369" spans="1:6">
      <c r="A369" s="17" t="s">
        <v>559</v>
      </c>
      <c r="B369" s="18" t="s">
        <v>98</v>
      </c>
      <c r="C369" s="21"/>
      <c r="D369" s="22"/>
      <c r="E369" s="20">
        <f t="shared" si="5"/>
        <v>0</v>
      </c>
      <c r="F369" s="19">
        <v>2400</v>
      </c>
    </row>
    <row r="370" spans="1:6">
      <c r="A370" s="17" t="s">
        <v>560</v>
      </c>
      <c r="B370" s="18" t="s">
        <v>18</v>
      </c>
      <c r="C370" s="19">
        <v>23000</v>
      </c>
      <c r="D370" s="20">
        <v>23000</v>
      </c>
      <c r="E370" s="20">
        <f t="shared" si="5"/>
        <v>0</v>
      </c>
      <c r="F370" s="19">
        <v>14800</v>
      </c>
    </row>
    <row r="371" spans="1:6">
      <c r="A371" s="17" t="s">
        <v>561</v>
      </c>
      <c r="B371" s="18" t="s">
        <v>562</v>
      </c>
      <c r="C371" s="19">
        <v>355000</v>
      </c>
      <c r="D371" s="20">
        <v>355000</v>
      </c>
      <c r="E371" s="20">
        <f t="shared" si="5"/>
        <v>0</v>
      </c>
      <c r="F371" s="19">
        <v>262900</v>
      </c>
    </row>
    <row r="372" spans="1:6">
      <c r="A372" s="23" t="s">
        <v>563</v>
      </c>
      <c r="B372" s="46"/>
      <c r="C372" s="24">
        <v>2684000</v>
      </c>
      <c r="D372" s="25">
        <v>2684000</v>
      </c>
      <c r="E372" s="20">
        <f t="shared" si="5"/>
        <v>0</v>
      </c>
      <c r="F372" s="24">
        <v>1891100</v>
      </c>
    </row>
    <row r="373" spans="1:6">
      <c r="A373" s="17" t="s">
        <v>564</v>
      </c>
      <c r="B373" s="18" t="s">
        <v>565</v>
      </c>
      <c r="C373" s="19">
        <v>3093000</v>
      </c>
      <c r="D373" s="20">
        <v>3093000</v>
      </c>
      <c r="E373" s="20">
        <f t="shared" si="5"/>
        <v>0</v>
      </c>
      <c r="F373" s="19">
        <v>1933800</v>
      </c>
    </row>
    <row r="374" spans="1:6">
      <c r="A374" s="17" t="s">
        <v>566</v>
      </c>
      <c r="B374" s="18" t="s">
        <v>12</v>
      </c>
      <c r="C374" s="19">
        <v>228000</v>
      </c>
      <c r="D374" s="20">
        <v>228000</v>
      </c>
      <c r="E374" s="20">
        <f t="shared" si="5"/>
        <v>0</v>
      </c>
      <c r="F374" s="19">
        <v>146400</v>
      </c>
    </row>
    <row r="375" spans="1:6">
      <c r="A375" s="17" t="s">
        <v>567</v>
      </c>
      <c r="B375" s="18" t="s">
        <v>568</v>
      </c>
      <c r="C375" s="19">
        <v>89000</v>
      </c>
      <c r="D375" s="20">
        <v>89000</v>
      </c>
      <c r="E375" s="20">
        <f t="shared" si="5"/>
        <v>0</v>
      </c>
      <c r="F375" s="19">
        <v>48200</v>
      </c>
    </row>
    <row r="376" spans="1:6">
      <c r="A376" s="17" t="s">
        <v>569</v>
      </c>
      <c r="B376" s="18" t="s">
        <v>570</v>
      </c>
      <c r="C376" s="19">
        <v>169000</v>
      </c>
      <c r="D376" s="20">
        <v>169000</v>
      </c>
      <c r="E376" s="20">
        <f t="shared" si="5"/>
        <v>0</v>
      </c>
      <c r="F376" s="19">
        <v>120000</v>
      </c>
    </row>
    <row r="377" spans="1:6">
      <c r="A377" s="17" t="s">
        <v>571</v>
      </c>
      <c r="B377" s="18" t="s">
        <v>562</v>
      </c>
      <c r="C377" s="19">
        <v>648000</v>
      </c>
      <c r="D377" s="20">
        <v>648000</v>
      </c>
      <c r="E377" s="20">
        <f t="shared" si="5"/>
        <v>0</v>
      </c>
      <c r="F377" s="19">
        <v>392500</v>
      </c>
    </row>
    <row r="378" spans="1:6">
      <c r="A378" s="23" t="s">
        <v>572</v>
      </c>
      <c r="B378" s="46"/>
      <c r="C378" s="24">
        <v>4227000</v>
      </c>
      <c r="D378" s="25">
        <v>4227000</v>
      </c>
      <c r="E378" s="20">
        <f t="shared" si="5"/>
        <v>0</v>
      </c>
      <c r="F378" s="24">
        <v>2640900</v>
      </c>
    </row>
    <row r="379" spans="1:6">
      <c r="A379" s="17" t="s">
        <v>573</v>
      </c>
      <c r="B379" s="26" t="s">
        <v>574</v>
      </c>
      <c r="C379" s="21"/>
      <c r="D379" s="22"/>
      <c r="E379" s="20">
        <f t="shared" si="5"/>
        <v>0</v>
      </c>
      <c r="F379" s="21"/>
    </row>
    <row r="380" spans="1:6">
      <c r="A380" s="17" t="s">
        <v>575</v>
      </c>
      <c r="B380" s="18" t="s">
        <v>576</v>
      </c>
      <c r="C380" s="19">
        <v>10080000</v>
      </c>
      <c r="D380" s="20">
        <v>10080000</v>
      </c>
      <c r="E380" s="20">
        <f t="shared" si="5"/>
        <v>0</v>
      </c>
      <c r="F380" s="19">
        <v>5989100</v>
      </c>
    </row>
    <row r="381" spans="1:6">
      <c r="A381" s="17" t="s">
        <v>577</v>
      </c>
      <c r="B381" s="18" t="s">
        <v>59</v>
      </c>
      <c r="C381" s="19">
        <v>805000</v>
      </c>
      <c r="D381" s="20">
        <v>805000</v>
      </c>
      <c r="E381" s="20">
        <f t="shared" si="5"/>
        <v>0</v>
      </c>
      <c r="F381" s="19">
        <v>371800</v>
      </c>
    </row>
    <row r="382" spans="1:6">
      <c r="A382" s="17" t="s">
        <v>578</v>
      </c>
      <c r="B382" s="18" t="s">
        <v>14</v>
      </c>
      <c r="C382" s="19">
        <v>451000</v>
      </c>
      <c r="D382" s="20">
        <v>451000</v>
      </c>
      <c r="E382" s="20">
        <f t="shared" si="5"/>
        <v>0</v>
      </c>
      <c r="F382" s="19">
        <v>401300</v>
      </c>
    </row>
    <row r="383" spans="1:6">
      <c r="A383" s="17" t="s">
        <v>579</v>
      </c>
      <c r="B383" s="18" t="s">
        <v>98</v>
      </c>
      <c r="C383" s="19">
        <v>7000</v>
      </c>
      <c r="D383" s="20">
        <v>7000</v>
      </c>
      <c r="E383" s="20">
        <f t="shared" si="5"/>
        <v>0</v>
      </c>
      <c r="F383" s="19">
        <v>11100</v>
      </c>
    </row>
    <row r="384" spans="1:6">
      <c r="A384" s="17" t="s">
        <v>580</v>
      </c>
      <c r="B384" s="18" t="s">
        <v>18</v>
      </c>
      <c r="C384" s="19">
        <v>22000</v>
      </c>
      <c r="D384" s="20">
        <v>22000</v>
      </c>
      <c r="E384" s="20">
        <f t="shared" si="5"/>
        <v>0</v>
      </c>
      <c r="F384" s="19">
        <v>46100</v>
      </c>
    </row>
    <row r="385" spans="1:6">
      <c r="A385" s="17" t="s">
        <v>581</v>
      </c>
      <c r="B385" s="18" t="s">
        <v>582</v>
      </c>
      <c r="C385" s="19">
        <v>719000</v>
      </c>
      <c r="D385" s="20">
        <v>719000</v>
      </c>
      <c r="E385" s="20">
        <f t="shared" si="5"/>
        <v>0</v>
      </c>
      <c r="F385" s="19">
        <v>747700</v>
      </c>
    </row>
    <row r="386" spans="1:6">
      <c r="A386" s="17" t="s">
        <v>583</v>
      </c>
      <c r="B386" s="18" t="s">
        <v>584</v>
      </c>
      <c r="C386" s="19">
        <v>38000</v>
      </c>
      <c r="D386" s="20">
        <v>38000</v>
      </c>
      <c r="E386" s="20">
        <f t="shared" si="5"/>
        <v>0</v>
      </c>
      <c r="F386" s="21"/>
    </row>
    <row r="387" spans="1:6">
      <c r="A387" s="17" t="s">
        <v>585</v>
      </c>
      <c r="B387" s="18" t="s">
        <v>586</v>
      </c>
      <c r="C387" s="19">
        <v>27000</v>
      </c>
      <c r="D387" s="20">
        <v>27000</v>
      </c>
      <c r="E387" s="20">
        <f t="shared" si="5"/>
        <v>0</v>
      </c>
      <c r="F387" s="21"/>
    </row>
    <row r="388" spans="1:6">
      <c r="A388" s="17" t="s">
        <v>587</v>
      </c>
      <c r="B388" s="18" t="s">
        <v>588</v>
      </c>
      <c r="C388" s="19">
        <v>38000</v>
      </c>
      <c r="D388" s="20">
        <v>38000</v>
      </c>
      <c r="E388" s="20">
        <f t="shared" si="5"/>
        <v>0</v>
      </c>
      <c r="F388" s="19">
        <v>29800</v>
      </c>
    </row>
    <row r="389" spans="1:6">
      <c r="A389" s="17" t="s">
        <v>589</v>
      </c>
      <c r="B389" s="18" t="s">
        <v>590</v>
      </c>
      <c r="C389" s="19">
        <v>23000</v>
      </c>
      <c r="D389" s="20">
        <v>23000</v>
      </c>
      <c r="E389" s="20">
        <f t="shared" si="5"/>
        <v>0</v>
      </c>
      <c r="F389" s="19">
        <v>12300</v>
      </c>
    </row>
    <row r="390" spans="1:6">
      <c r="A390" s="17" t="s">
        <v>591</v>
      </c>
      <c r="B390" s="18" t="s">
        <v>592</v>
      </c>
      <c r="C390" s="19">
        <v>2097000</v>
      </c>
      <c r="D390" s="20">
        <v>2097000</v>
      </c>
      <c r="E390" s="20">
        <f t="shared" ref="E390:E453" si="6">D390-C390</f>
        <v>0</v>
      </c>
      <c r="F390" s="19">
        <v>823900</v>
      </c>
    </row>
    <row r="391" spans="1:6">
      <c r="A391" s="17" t="s">
        <v>593</v>
      </c>
      <c r="B391" s="18" t="s">
        <v>594</v>
      </c>
      <c r="C391" s="19">
        <v>30000</v>
      </c>
      <c r="D391" s="20">
        <v>30000</v>
      </c>
      <c r="E391" s="20">
        <f t="shared" si="6"/>
        <v>0</v>
      </c>
      <c r="F391" s="19">
        <v>11500</v>
      </c>
    </row>
    <row r="392" spans="1:6">
      <c r="A392" s="17" t="s">
        <v>595</v>
      </c>
      <c r="B392" s="18" t="s">
        <v>596</v>
      </c>
      <c r="C392" s="19">
        <v>49830000</v>
      </c>
      <c r="D392" s="20">
        <v>49368000</v>
      </c>
      <c r="E392" s="20">
        <f t="shared" si="6"/>
        <v>-462000</v>
      </c>
      <c r="F392" s="19">
        <v>28411100</v>
      </c>
    </row>
    <row r="393" spans="1:6">
      <c r="A393" s="17" t="s">
        <v>597</v>
      </c>
      <c r="B393" s="18" t="s">
        <v>598</v>
      </c>
      <c r="C393" s="19">
        <v>2645000</v>
      </c>
      <c r="D393" s="20">
        <v>2345000</v>
      </c>
      <c r="E393" s="20">
        <f t="shared" si="6"/>
        <v>-300000</v>
      </c>
      <c r="F393" s="19">
        <v>955000</v>
      </c>
    </row>
    <row r="394" spans="1:6">
      <c r="A394" s="17" t="s">
        <v>599</v>
      </c>
      <c r="B394" s="18" t="s">
        <v>600</v>
      </c>
      <c r="C394" s="19">
        <v>80000</v>
      </c>
      <c r="D394" s="20">
        <v>93000</v>
      </c>
      <c r="E394" s="20">
        <f t="shared" si="6"/>
        <v>13000</v>
      </c>
      <c r="F394" s="19">
        <v>49000</v>
      </c>
    </row>
    <row r="395" spans="1:6">
      <c r="A395" s="23" t="s">
        <v>601</v>
      </c>
      <c r="B395" s="46"/>
      <c r="C395" s="24">
        <v>66892000</v>
      </c>
      <c r="D395" s="25">
        <v>66143000</v>
      </c>
      <c r="E395" s="20">
        <f t="shared" si="6"/>
        <v>-749000</v>
      </c>
      <c r="F395" s="24">
        <v>37859700</v>
      </c>
    </row>
    <row r="396" spans="1:6">
      <c r="A396" s="17" t="s">
        <v>602</v>
      </c>
      <c r="B396" s="26" t="s">
        <v>603</v>
      </c>
      <c r="C396" s="21"/>
      <c r="D396" s="22"/>
      <c r="E396" s="20">
        <f t="shared" si="6"/>
        <v>0</v>
      </c>
      <c r="F396" s="21"/>
    </row>
    <row r="397" spans="1:6">
      <c r="A397" s="17" t="s">
        <v>604</v>
      </c>
      <c r="B397" s="18" t="s">
        <v>605</v>
      </c>
      <c r="C397" s="19">
        <v>1131000</v>
      </c>
      <c r="D397" s="20">
        <v>1131000</v>
      </c>
      <c r="E397" s="20">
        <f t="shared" si="6"/>
        <v>0</v>
      </c>
      <c r="F397" s="19">
        <v>680500</v>
      </c>
    </row>
    <row r="398" spans="1:6">
      <c r="A398" s="17" t="s">
        <v>606</v>
      </c>
      <c r="B398" s="18" t="s">
        <v>12</v>
      </c>
      <c r="C398" s="19">
        <v>66000</v>
      </c>
      <c r="D398" s="20">
        <v>66000</v>
      </c>
      <c r="E398" s="20">
        <f t="shared" si="6"/>
        <v>0</v>
      </c>
      <c r="F398" s="19">
        <v>49700</v>
      </c>
    </row>
    <row r="399" spans="1:6">
      <c r="A399" s="17" t="s">
        <v>607</v>
      </c>
      <c r="B399" s="18" t="s">
        <v>14</v>
      </c>
      <c r="C399" s="19">
        <v>71000</v>
      </c>
      <c r="D399" s="20">
        <v>71000</v>
      </c>
      <c r="E399" s="20">
        <f t="shared" si="6"/>
        <v>0</v>
      </c>
      <c r="F399" s="19">
        <v>53500</v>
      </c>
    </row>
    <row r="400" spans="1:6">
      <c r="A400" s="17" t="s">
        <v>608</v>
      </c>
      <c r="B400" s="18" t="s">
        <v>98</v>
      </c>
      <c r="C400" s="21"/>
      <c r="D400" s="22"/>
      <c r="E400" s="20">
        <f t="shared" si="6"/>
        <v>0</v>
      </c>
      <c r="F400" s="19">
        <v>4200</v>
      </c>
    </row>
    <row r="401" spans="1:6">
      <c r="A401" s="17" t="s">
        <v>609</v>
      </c>
      <c r="B401" s="18" t="s">
        <v>18</v>
      </c>
      <c r="C401" s="19">
        <v>56000</v>
      </c>
      <c r="D401" s="20">
        <v>56000</v>
      </c>
      <c r="E401" s="20">
        <f t="shared" si="6"/>
        <v>0</v>
      </c>
      <c r="F401" s="19">
        <v>31500</v>
      </c>
    </row>
    <row r="402" spans="1:6">
      <c r="A402" s="17" t="s">
        <v>610</v>
      </c>
      <c r="B402" s="18" t="s">
        <v>562</v>
      </c>
      <c r="C402" s="19">
        <v>234000</v>
      </c>
      <c r="D402" s="20">
        <v>234000</v>
      </c>
      <c r="E402" s="20">
        <f t="shared" si="6"/>
        <v>0</v>
      </c>
      <c r="F402" s="19">
        <v>148400</v>
      </c>
    </row>
    <row r="403" spans="1:6">
      <c r="A403" s="23" t="s">
        <v>611</v>
      </c>
      <c r="B403" s="46"/>
      <c r="C403" s="24">
        <v>1558000</v>
      </c>
      <c r="D403" s="25">
        <v>1558000</v>
      </c>
      <c r="E403" s="20">
        <f t="shared" si="6"/>
        <v>0</v>
      </c>
      <c r="F403" s="24">
        <v>967800</v>
      </c>
    </row>
    <row r="404" spans="1:6">
      <c r="A404" s="17" t="s">
        <v>612</v>
      </c>
      <c r="B404" s="26" t="s">
        <v>613</v>
      </c>
      <c r="C404" s="21"/>
      <c r="D404" s="22"/>
      <c r="E404" s="20">
        <f t="shared" si="6"/>
        <v>0</v>
      </c>
      <c r="F404" s="21"/>
    </row>
    <row r="405" spans="1:6">
      <c r="A405" s="17" t="s">
        <v>614</v>
      </c>
      <c r="B405" s="18" t="s">
        <v>615</v>
      </c>
      <c r="C405" s="19">
        <v>1028000</v>
      </c>
      <c r="D405" s="20">
        <v>1028000</v>
      </c>
      <c r="E405" s="20">
        <f t="shared" si="6"/>
        <v>0</v>
      </c>
      <c r="F405" s="19">
        <v>632100</v>
      </c>
    </row>
    <row r="406" spans="1:6">
      <c r="A406" s="17" t="s">
        <v>616</v>
      </c>
      <c r="B406" s="18" t="s">
        <v>12</v>
      </c>
      <c r="C406" s="19">
        <v>80000</v>
      </c>
      <c r="D406" s="20">
        <v>80000</v>
      </c>
      <c r="E406" s="20">
        <f t="shared" si="6"/>
        <v>0</v>
      </c>
      <c r="F406" s="19">
        <v>48900</v>
      </c>
    </row>
    <row r="407" spans="1:6">
      <c r="A407" s="17" t="s">
        <v>617</v>
      </c>
      <c r="B407" s="18" t="s">
        <v>14</v>
      </c>
      <c r="C407" s="19">
        <v>31000</v>
      </c>
      <c r="D407" s="20">
        <v>31000</v>
      </c>
      <c r="E407" s="20">
        <f t="shared" si="6"/>
        <v>0</v>
      </c>
      <c r="F407" s="19">
        <v>21400</v>
      </c>
    </row>
    <row r="408" spans="1:6">
      <c r="A408" s="17" t="s">
        <v>618</v>
      </c>
      <c r="B408" s="18" t="s">
        <v>98</v>
      </c>
      <c r="C408" s="19">
        <v>2000</v>
      </c>
      <c r="D408" s="20">
        <v>2000</v>
      </c>
      <c r="E408" s="20">
        <f t="shared" si="6"/>
        <v>0</v>
      </c>
      <c r="F408" s="19">
        <v>400</v>
      </c>
    </row>
    <row r="409" spans="1:6">
      <c r="A409" s="17" t="s">
        <v>619</v>
      </c>
      <c r="B409" s="18" t="s">
        <v>18</v>
      </c>
      <c r="C409" s="21"/>
      <c r="D409" s="22"/>
      <c r="E409" s="20">
        <f t="shared" si="6"/>
        <v>0</v>
      </c>
      <c r="F409" s="19">
        <v>500</v>
      </c>
    </row>
    <row r="410" spans="1:6">
      <c r="A410" s="17" t="s">
        <v>620</v>
      </c>
      <c r="B410" s="18" t="s">
        <v>562</v>
      </c>
      <c r="C410" s="19">
        <v>130000</v>
      </c>
      <c r="D410" s="20">
        <v>130000</v>
      </c>
      <c r="E410" s="20">
        <f t="shared" si="6"/>
        <v>0</v>
      </c>
      <c r="F410" s="19">
        <v>108000</v>
      </c>
    </row>
    <row r="411" spans="1:6">
      <c r="A411" s="23" t="s">
        <v>621</v>
      </c>
      <c r="B411" s="46"/>
      <c r="C411" s="24">
        <v>1271000</v>
      </c>
      <c r="D411" s="25">
        <v>1271000</v>
      </c>
      <c r="E411" s="20">
        <f t="shared" si="6"/>
        <v>0</v>
      </c>
      <c r="F411" s="24">
        <v>811300</v>
      </c>
    </row>
    <row r="412" spans="1:6">
      <c r="A412" s="17" t="s">
        <v>622</v>
      </c>
      <c r="B412" s="26" t="s">
        <v>623</v>
      </c>
      <c r="C412" s="21"/>
      <c r="D412" s="22"/>
      <c r="E412" s="20">
        <f t="shared" si="6"/>
        <v>0</v>
      </c>
      <c r="F412" s="21"/>
    </row>
    <row r="413" spans="1:6">
      <c r="A413" s="17" t="s">
        <v>624</v>
      </c>
      <c r="B413" s="18" t="s">
        <v>625</v>
      </c>
      <c r="C413" s="19">
        <v>1490000</v>
      </c>
      <c r="D413" s="20">
        <v>1490000</v>
      </c>
      <c r="E413" s="20">
        <f t="shared" si="6"/>
        <v>0</v>
      </c>
      <c r="F413" s="19">
        <v>926400</v>
      </c>
    </row>
    <row r="414" spans="1:6">
      <c r="A414" s="17" t="s">
        <v>626</v>
      </c>
      <c r="B414" s="18" t="s">
        <v>12</v>
      </c>
      <c r="C414" s="19">
        <v>107000</v>
      </c>
      <c r="D414" s="20">
        <v>107000</v>
      </c>
      <c r="E414" s="20">
        <f t="shared" si="6"/>
        <v>0</v>
      </c>
      <c r="F414" s="19">
        <v>62400</v>
      </c>
    </row>
    <row r="415" spans="1:6">
      <c r="A415" s="17" t="s">
        <v>627</v>
      </c>
      <c r="B415" s="18" t="s">
        <v>14</v>
      </c>
      <c r="C415" s="19">
        <v>28000</v>
      </c>
      <c r="D415" s="20">
        <v>28000</v>
      </c>
      <c r="E415" s="20">
        <f t="shared" si="6"/>
        <v>0</v>
      </c>
      <c r="F415" s="19">
        <v>18700</v>
      </c>
    </row>
    <row r="416" spans="1:6">
      <c r="A416" s="17" t="s">
        <v>628</v>
      </c>
      <c r="B416" s="18" t="s">
        <v>540</v>
      </c>
      <c r="C416" s="19">
        <v>11000</v>
      </c>
      <c r="D416" s="20">
        <v>11000</v>
      </c>
      <c r="E416" s="20">
        <f t="shared" si="6"/>
        <v>0</v>
      </c>
      <c r="F416" s="19">
        <v>7700</v>
      </c>
    </row>
    <row r="417" spans="1:6">
      <c r="A417" s="17" t="s">
        <v>629</v>
      </c>
      <c r="B417" s="18" t="s">
        <v>562</v>
      </c>
      <c r="C417" s="19">
        <v>355000</v>
      </c>
      <c r="D417" s="20">
        <v>355000</v>
      </c>
      <c r="E417" s="20">
        <f t="shared" si="6"/>
        <v>0</v>
      </c>
      <c r="F417" s="19">
        <v>226500</v>
      </c>
    </row>
    <row r="418" spans="1:6">
      <c r="A418" s="23" t="s">
        <v>630</v>
      </c>
      <c r="B418" s="46"/>
      <c r="C418" s="24">
        <v>1991000</v>
      </c>
      <c r="D418" s="25">
        <v>1991000</v>
      </c>
      <c r="E418" s="20">
        <f t="shared" si="6"/>
        <v>0</v>
      </c>
      <c r="F418" s="24">
        <v>1241700</v>
      </c>
    </row>
    <row r="419" spans="1:6">
      <c r="A419" s="17" t="s">
        <v>631</v>
      </c>
      <c r="B419" s="26" t="s">
        <v>632</v>
      </c>
      <c r="C419" s="21"/>
      <c r="D419" s="22"/>
      <c r="E419" s="20">
        <f t="shared" si="6"/>
        <v>0</v>
      </c>
      <c r="F419" s="21"/>
    </row>
    <row r="420" spans="1:6">
      <c r="A420" s="17" t="s">
        <v>633</v>
      </c>
      <c r="B420" s="18" t="s">
        <v>634</v>
      </c>
      <c r="C420" s="19">
        <v>1696000</v>
      </c>
      <c r="D420" s="20">
        <v>1696000</v>
      </c>
      <c r="E420" s="20">
        <f t="shared" si="6"/>
        <v>0</v>
      </c>
      <c r="F420" s="19">
        <v>916200</v>
      </c>
    </row>
    <row r="421" spans="1:6">
      <c r="A421" s="17" t="s">
        <v>635</v>
      </c>
      <c r="B421" s="18" t="s">
        <v>59</v>
      </c>
      <c r="C421" s="19">
        <v>111000</v>
      </c>
      <c r="D421" s="20">
        <v>111000</v>
      </c>
      <c r="E421" s="20">
        <f t="shared" si="6"/>
        <v>0</v>
      </c>
      <c r="F421" s="19">
        <v>66900</v>
      </c>
    </row>
    <row r="422" spans="1:6">
      <c r="A422" s="17" t="s">
        <v>636</v>
      </c>
      <c r="B422" s="18" t="s">
        <v>14</v>
      </c>
      <c r="C422" s="19">
        <v>172000</v>
      </c>
      <c r="D422" s="20">
        <v>172000</v>
      </c>
      <c r="E422" s="20">
        <f t="shared" si="6"/>
        <v>0</v>
      </c>
      <c r="F422" s="19">
        <v>108800</v>
      </c>
    </row>
    <row r="423" spans="1:6">
      <c r="A423" s="17" t="s">
        <v>637</v>
      </c>
      <c r="B423" s="18" t="s">
        <v>98</v>
      </c>
      <c r="C423" s="19">
        <v>1000</v>
      </c>
      <c r="D423" s="20">
        <v>1000</v>
      </c>
      <c r="E423" s="20">
        <f t="shared" si="6"/>
        <v>0</v>
      </c>
      <c r="F423" s="19">
        <v>100</v>
      </c>
    </row>
    <row r="424" spans="1:6">
      <c r="A424" s="17" t="s">
        <v>638</v>
      </c>
      <c r="B424" s="18" t="s">
        <v>20</v>
      </c>
      <c r="C424" s="19">
        <v>262000</v>
      </c>
      <c r="D424" s="20">
        <v>262000</v>
      </c>
      <c r="E424" s="20">
        <f t="shared" si="6"/>
        <v>0</v>
      </c>
      <c r="F424" s="19">
        <v>145800</v>
      </c>
    </row>
    <row r="425" spans="1:6">
      <c r="A425" s="17" t="s">
        <v>639</v>
      </c>
      <c r="B425" s="18" t="s">
        <v>640</v>
      </c>
      <c r="C425" s="19">
        <v>66000</v>
      </c>
      <c r="D425" s="20">
        <v>66000</v>
      </c>
      <c r="E425" s="20">
        <f t="shared" si="6"/>
        <v>0</v>
      </c>
      <c r="F425" s="19">
        <v>32900</v>
      </c>
    </row>
    <row r="426" spans="1:6">
      <c r="A426" s="17" t="s">
        <v>641</v>
      </c>
      <c r="B426" s="18" t="s">
        <v>642</v>
      </c>
      <c r="C426" s="19">
        <v>38000</v>
      </c>
      <c r="D426" s="20">
        <v>38000</v>
      </c>
      <c r="E426" s="20">
        <f t="shared" si="6"/>
        <v>0</v>
      </c>
      <c r="F426" s="19">
        <v>20200</v>
      </c>
    </row>
    <row r="427" spans="1:6">
      <c r="A427" s="17" t="s">
        <v>643</v>
      </c>
      <c r="B427" s="18" t="s">
        <v>644</v>
      </c>
      <c r="C427" s="19">
        <v>15000</v>
      </c>
      <c r="D427" s="20">
        <v>15000</v>
      </c>
      <c r="E427" s="20">
        <f t="shared" si="6"/>
        <v>0</v>
      </c>
      <c r="F427" s="19">
        <v>3900</v>
      </c>
    </row>
    <row r="428" spans="1:6">
      <c r="A428" s="17" t="s">
        <v>645</v>
      </c>
      <c r="B428" s="18" t="s">
        <v>646</v>
      </c>
      <c r="C428" s="19">
        <v>10000</v>
      </c>
      <c r="D428" s="20">
        <v>10000</v>
      </c>
      <c r="E428" s="20">
        <f t="shared" si="6"/>
        <v>0</v>
      </c>
      <c r="F428" s="19">
        <v>500</v>
      </c>
    </row>
    <row r="429" spans="1:6">
      <c r="A429" s="17" t="s">
        <v>647</v>
      </c>
      <c r="B429" s="18" t="s">
        <v>648</v>
      </c>
      <c r="C429" s="19">
        <v>1818000</v>
      </c>
      <c r="D429" s="20">
        <v>1818000</v>
      </c>
      <c r="E429" s="20">
        <f t="shared" si="6"/>
        <v>0</v>
      </c>
      <c r="F429" s="19">
        <v>1026400</v>
      </c>
    </row>
    <row r="430" spans="1:6">
      <c r="A430" s="23" t="s">
        <v>649</v>
      </c>
      <c r="B430" s="46"/>
      <c r="C430" s="24">
        <v>4189000</v>
      </c>
      <c r="D430" s="25">
        <v>4189000</v>
      </c>
      <c r="E430" s="20">
        <f t="shared" si="6"/>
        <v>0</v>
      </c>
      <c r="F430" s="24">
        <v>2321700</v>
      </c>
    </row>
    <row r="431" spans="1:6">
      <c r="A431" s="17" t="s">
        <v>650</v>
      </c>
      <c r="B431" s="26" t="s">
        <v>651</v>
      </c>
      <c r="C431" s="21"/>
      <c r="D431" s="22"/>
      <c r="E431" s="20">
        <f t="shared" si="6"/>
        <v>0</v>
      </c>
      <c r="F431" s="21"/>
    </row>
    <row r="432" spans="1:6">
      <c r="A432" s="17" t="s">
        <v>652</v>
      </c>
      <c r="B432" s="18" t="s">
        <v>653</v>
      </c>
      <c r="C432" s="19">
        <v>1323000</v>
      </c>
      <c r="D432" s="20">
        <v>1323000</v>
      </c>
      <c r="E432" s="20">
        <f t="shared" si="6"/>
        <v>0</v>
      </c>
      <c r="F432" s="19">
        <v>831000</v>
      </c>
    </row>
    <row r="433" spans="1:6">
      <c r="A433" s="17" t="s">
        <v>654</v>
      </c>
      <c r="B433" s="18" t="s">
        <v>59</v>
      </c>
      <c r="C433" s="19">
        <v>79000</v>
      </c>
      <c r="D433" s="20">
        <v>79000</v>
      </c>
      <c r="E433" s="20">
        <f t="shared" si="6"/>
        <v>0</v>
      </c>
      <c r="F433" s="19">
        <v>55400</v>
      </c>
    </row>
    <row r="434" spans="1:6">
      <c r="A434" s="17" t="s">
        <v>655</v>
      </c>
      <c r="B434" s="18" t="s">
        <v>14</v>
      </c>
      <c r="C434" s="19">
        <v>114000</v>
      </c>
      <c r="D434" s="20">
        <v>114000</v>
      </c>
      <c r="E434" s="20">
        <f t="shared" si="6"/>
        <v>0</v>
      </c>
      <c r="F434" s="19">
        <v>68600</v>
      </c>
    </row>
    <row r="435" spans="1:6">
      <c r="A435" s="17" t="s">
        <v>656</v>
      </c>
      <c r="B435" s="18" t="s">
        <v>18</v>
      </c>
      <c r="C435" s="19">
        <v>112000</v>
      </c>
      <c r="D435" s="20">
        <v>112000</v>
      </c>
      <c r="E435" s="20">
        <f t="shared" si="6"/>
        <v>0</v>
      </c>
      <c r="F435" s="19">
        <v>74000</v>
      </c>
    </row>
    <row r="436" spans="1:6">
      <c r="A436" s="17" t="s">
        <v>657</v>
      </c>
      <c r="B436" s="18" t="s">
        <v>20</v>
      </c>
      <c r="C436" s="19">
        <v>236000</v>
      </c>
      <c r="D436" s="20">
        <v>236000</v>
      </c>
      <c r="E436" s="20">
        <f t="shared" si="6"/>
        <v>0</v>
      </c>
      <c r="F436" s="19">
        <v>158400</v>
      </c>
    </row>
    <row r="437" spans="1:6">
      <c r="A437" s="17" t="s">
        <v>658</v>
      </c>
      <c r="B437" s="18" t="s">
        <v>659</v>
      </c>
      <c r="C437" s="19">
        <v>92000</v>
      </c>
      <c r="D437" s="20">
        <v>92000</v>
      </c>
      <c r="E437" s="20">
        <f t="shared" si="6"/>
        <v>0</v>
      </c>
      <c r="F437" s="19">
        <v>53000</v>
      </c>
    </row>
    <row r="438" spans="1:6">
      <c r="A438" s="23" t="s">
        <v>660</v>
      </c>
      <c r="B438" s="46"/>
      <c r="C438" s="24">
        <v>1956000</v>
      </c>
      <c r="D438" s="25">
        <v>1956000</v>
      </c>
      <c r="E438" s="20">
        <f t="shared" si="6"/>
        <v>0</v>
      </c>
      <c r="F438" s="24">
        <v>1240400</v>
      </c>
    </row>
    <row r="439" spans="1:6">
      <c r="A439" s="17" t="s">
        <v>661</v>
      </c>
      <c r="B439" s="26" t="s">
        <v>662</v>
      </c>
      <c r="C439" s="21"/>
      <c r="D439" s="22"/>
      <c r="E439" s="20">
        <f t="shared" si="6"/>
        <v>0</v>
      </c>
      <c r="F439" s="21"/>
    </row>
    <row r="440" spans="1:6">
      <c r="A440" s="17" t="s">
        <v>663</v>
      </c>
      <c r="B440" s="18" t="s">
        <v>664</v>
      </c>
      <c r="C440" s="19">
        <v>15000</v>
      </c>
      <c r="D440" s="20">
        <v>15000</v>
      </c>
      <c r="E440" s="20">
        <f t="shared" si="6"/>
        <v>0</v>
      </c>
      <c r="F440" s="19">
        <v>13300</v>
      </c>
    </row>
    <row r="441" spans="1:6">
      <c r="A441" s="17" t="s">
        <v>665</v>
      </c>
      <c r="B441" s="18" t="s">
        <v>666</v>
      </c>
      <c r="C441" s="19">
        <v>11100000</v>
      </c>
      <c r="D441" s="20">
        <v>16100000</v>
      </c>
      <c r="E441" s="20">
        <f t="shared" si="6"/>
        <v>5000000</v>
      </c>
      <c r="F441" s="19">
        <v>6632600</v>
      </c>
    </row>
    <row r="442" spans="1:6">
      <c r="A442" s="17" t="s">
        <v>667</v>
      </c>
      <c r="B442" s="18" t="s">
        <v>668</v>
      </c>
      <c r="C442" s="19">
        <v>8000</v>
      </c>
      <c r="D442" s="20">
        <v>8000</v>
      </c>
      <c r="E442" s="20">
        <f t="shared" si="6"/>
        <v>0</v>
      </c>
      <c r="F442" s="19">
        <v>3700</v>
      </c>
    </row>
    <row r="443" spans="1:6">
      <c r="A443" s="17" t="s">
        <v>669</v>
      </c>
      <c r="B443" s="18" t="s">
        <v>438</v>
      </c>
      <c r="C443" s="19">
        <v>5000</v>
      </c>
      <c r="D443" s="20">
        <v>5000</v>
      </c>
      <c r="E443" s="20">
        <f t="shared" si="6"/>
        <v>0</v>
      </c>
      <c r="F443" s="21"/>
    </row>
    <row r="444" spans="1:6">
      <c r="A444" s="17" t="s">
        <v>670</v>
      </c>
      <c r="B444" s="18" t="s">
        <v>72</v>
      </c>
      <c r="C444" s="19">
        <v>15000</v>
      </c>
      <c r="D444" s="20">
        <v>15000</v>
      </c>
      <c r="E444" s="20">
        <f t="shared" si="6"/>
        <v>0</v>
      </c>
      <c r="F444" s="19">
        <v>9200</v>
      </c>
    </row>
    <row r="445" spans="1:6">
      <c r="A445" s="17" t="s">
        <v>671</v>
      </c>
      <c r="B445" s="18" t="s">
        <v>672</v>
      </c>
      <c r="C445" s="19">
        <v>174000</v>
      </c>
      <c r="D445" s="20">
        <v>209000</v>
      </c>
      <c r="E445" s="20">
        <f t="shared" si="6"/>
        <v>35000</v>
      </c>
      <c r="F445" s="19">
        <v>180400</v>
      </c>
    </row>
    <row r="446" spans="1:6">
      <c r="A446" s="17" t="s">
        <v>673</v>
      </c>
      <c r="B446" s="18" t="s">
        <v>674</v>
      </c>
      <c r="C446" s="19">
        <v>84000</v>
      </c>
      <c r="D446" s="20">
        <v>90000</v>
      </c>
      <c r="E446" s="20">
        <f t="shared" si="6"/>
        <v>6000</v>
      </c>
      <c r="F446" s="19">
        <v>29700</v>
      </c>
    </row>
    <row r="447" spans="1:6">
      <c r="A447" s="17" t="s">
        <v>675</v>
      </c>
      <c r="B447" s="18" t="s">
        <v>142</v>
      </c>
      <c r="C447" s="19">
        <v>15000</v>
      </c>
      <c r="D447" s="20">
        <v>15000</v>
      </c>
      <c r="E447" s="20">
        <f t="shared" si="6"/>
        <v>0</v>
      </c>
      <c r="F447" s="19">
        <v>7700</v>
      </c>
    </row>
    <row r="448" spans="1:6">
      <c r="A448" s="17" t="s">
        <v>676</v>
      </c>
      <c r="B448" s="18" t="s">
        <v>677</v>
      </c>
      <c r="C448" s="19">
        <v>230000</v>
      </c>
      <c r="D448" s="20">
        <v>230000</v>
      </c>
      <c r="E448" s="20">
        <f t="shared" si="6"/>
        <v>0</v>
      </c>
      <c r="F448" s="19">
        <v>115900</v>
      </c>
    </row>
    <row r="449" spans="1:6">
      <c r="A449" s="17" t="s">
        <v>678</v>
      </c>
      <c r="B449" s="18" t="s">
        <v>679</v>
      </c>
      <c r="C449" s="19">
        <v>19000</v>
      </c>
      <c r="D449" s="20">
        <v>19000</v>
      </c>
      <c r="E449" s="20">
        <f t="shared" si="6"/>
        <v>0</v>
      </c>
      <c r="F449" s="19">
        <v>8700</v>
      </c>
    </row>
    <row r="450" spans="1:6">
      <c r="A450" s="17" t="s">
        <v>680</v>
      </c>
      <c r="B450" s="18" t="s">
        <v>681</v>
      </c>
      <c r="C450" s="19">
        <v>14000</v>
      </c>
      <c r="D450" s="20">
        <v>14000</v>
      </c>
      <c r="E450" s="20">
        <f t="shared" si="6"/>
        <v>0</v>
      </c>
      <c r="F450" s="19">
        <v>9900</v>
      </c>
    </row>
    <row r="451" spans="1:6">
      <c r="A451" s="17" t="s">
        <v>682</v>
      </c>
      <c r="B451" s="18" t="s">
        <v>683</v>
      </c>
      <c r="C451" s="19">
        <v>80000</v>
      </c>
      <c r="D451" s="20">
        <v>80000</v>
      </c>
      <c r="E451" s="20">
        <f t="shared" si="6"/>
        <v>0</v>
      </c>
      <c r="F451" s="21"/>
    </row>
    <row r="452" spans="1:6">
      <c r="A452" s="17" t="s">
        <v>684</v>
      </c>
      <c r="B452" s="18" t="s">
        <v>685</v>
      </c>
      <c r="C452" s="19">
        <v>700000</v>
      </c>
      <c r="D452" s="20">
        <v>1000000</v>
      </c>
      <c r="E452" s="20">
        <f t="shared" si="6"/>
        <v>300000</v>
      </c>
      <c r="F452" s="19">
        <v>714700</v>
      </c>
    </row>
    <row r="453" spans="1:6">
      <c r="A453" s="17" t="s">
        <v>686</v>
      </c>
      <c r="B453" s="18" t="s">
        <v>687</v>
      </c>
      <c r="C453" s="19">
        <v>862000</v>
      </c>
      <c r="D453" s="20">
        <v>902000</v>
      </c>
      <c r="E453" s="20">
        <f t="shared" si="6"/>
        <v>40000</v>
      </c>
      <c r="F453" s="19">
        <v>525000</v>
      </c>
    </row>
    <row r="454" spans="1:6">
      <c r="A454" s="17" t="s">
        <v>688</v>
      </c>
      <c r="B454" s="18" t="s">
        <v>689</v>
      </c>
      <c r="C454" s="19">
        <v>30000</v>
      </c>
      <c r="D454" s="20">
        <v>30000</v>
      </c>
      <c r="E454" s="20">
        <f t="shared" ref="E454:E517" si="7">D454-C454</f>
        <v>0</v>
      </c>
      <c r="F454" s="19">
        <v>16400</v>
      </c>
    </row>
    <row r="455" spans="1:6">
      <c r="A455" s="17" t="s">
        <v>690</v>
      </c>
      <c r="B455" s="18" t="s">
        <v>691</v>
      </c>
      <c r="C455" s="19">
        <v>67000</v>
      </c>
      <c r="D455" s="20">
        <v>67000</v>
      </c>
      <c r="E455" s="20">
        <f t="shared" si="7"/>
        <v>0</v>
      </c>
      <c r="F455" s="19">
        <v>37600</v>
      </c>
    </row>
    <row r="456" spans="1:6">
      <c r="A456" s="17" t="s">
        <v>692</v>
      </c>
      <c r="B456" s="18" t="s">
        <v>693</v>
      </c>
      <c r="C456" s="19">
        <v>250000</v>
      </c>
      <c r="D456" s="20">
        <v>250000</v>
      </c>
      <c r="E456" s="20">
        <f t="shared" si="7"/>
        <v>0</v>
      </c>
      <c r="F456" s="21"/>
    </row>
    <row r="457" spans="1:6">
      <c r="A457" s="17" t="s">
        <v>694</v>
      </c>
      <c r="B457" s="18" t="s">
        <v>695</v>
      </c>
      <c r="C457" s="19">
        <v>300000</v>
      </c>
      <c r="D457" s="20">
        <v>300000</v>
      </c>
      <c r="E457" s="20">
        <f t="shared" si="7"/>
        <v>0</v>
      </c>
      <c r="F457" s="19">
        <v>134500</v>
      </c>
    </row>
    <row r="458" spans="1:6">
      <c r="A458" s="17" t="s">
        <v>696</v>
      </c>
      <c r="B458" s="18" t="s">
        <v>697</v>
      </c>
      <c r="C458" s="19">
        <v>26900000</v>
      </c>
      <c r="D458" s="20">
        <v>26623000</v>
      </c>
      <c r="E458" s="20">
        <f t="shared" si="7"/>
        <v>-277000</v>
      </c>
      <c r="F458" s="19">
        <v>16079000</v>
      </c>
    </row>
    <row r="459" spans="1:6">
      <c r="A459" s="17" t="s">
        <v>698</v>
      </c>
      <c r="B459" s="18" t="s">
        <v>699</v>
      </c>
      <c r="C459" s="19">
        <v>200000</v>
      </c>
      <c r="D459" s="20">
        <v>200000</v>
      </c>
      <c r="E459" s="20">
        <f t="shared" si="7"/>
        <v>0</v>
      </c>
      <c r="F459" s="19">
        <v>90500</v>
      </c>
    </row>
    <row r="460" spans="1:6">
      <c r="A460" s="17" t="s">
        <v>700</v>
      </c>
      <c r="B460" s="18" t="s">
        <v>701</v>
      </c>
      <c r="C460" s="19">
        <v>1925000</v>
      </c>
      <c r="D460" s="20">
        <v>1925000</v>
      </c>
      <c r="E460" s="20">
        <f t="shared" si="7"/>
        <v>0</v>
      </c>
      <c r="F460" s="19">
        <v>538900</v>
      </c>
    </row>
    <row r="461" spans="1:6">
      <c r="A461" s="17" t="s">
        <v>702</v>
      </c>
      <c r="B461" s="18" t="s">
        <v>703</v>
      </c>
      <c r="C461" s="19">
        <v>2387000</v>
      </c>
      <c r="D461" s="20">
        <v>2387000</v>
      </c>
      <c r="E461" s="20">
        <f t="shared" si="7"/>
        <v>0</v>
      </c>
      <c r="F461" s="19">
        <v>1592500</v>
      </c>
    </row>
    <row r="462" spans="1:6">
      <c r="A462" s="23" t="s">
        <v>704</v>
      </c>
      <c r="B462" s="46"/>
      <c r="C462" s="24">
        <v>45380000</v>
      </c>
      <c r="D462" s="25">
        <v>50484000</v>
      </c>
      <c r="E462" s="20">
        <f t="shared" si="7"/>
        <v>5104000</v>
      </c>
      <c r="F462" s="24">
        <v>26740200</v>
      </c>
    </row>
    <row r="463" spans="1:6">
      <c r="A463" s="17" t="s">
        <v>705</v>
      </c>
      <c r="B463" s="18" t="s">
        <v>706</v>
      </c>
      <c r="C463" s="19">
        <v>110000</v>
      </c>
      <c r="D463" s="22"/>
      <c r="E463" s="20">
        <f t="shared" si="7"/>
        <v>-110000</v>
      </c>
      <c r="F463" s="21"/>
    </row>
    <row r="464" spans="1:6">
      <c r="A464" s="23" t="s">
        <v>707</v>
      </c>
      <c r="B464" s="46"/>
      <c r="C464" s="24">
        <v>110000</v>
      </c>
      <c r="D464" s="30"/>
      <c r="E464" s="20">
        <f t="shared" si="7"/>
        <v>-110000</v>
      </c>
      <c r="F464" s="29"/>
    </row>
    <row r="465" spans="1:6">
      <c r="A465" s="17" t="s">
        <v>708</v>
      </c>
      <c r="B465" s="26" t="s">
        <v>709</v>
      </c>
      <c r="C465" s="21"/>
      <c r="D465" s="22"/>
      <c r="E465" s="20">
        <f t="shared" si="7"/>
        <v>0</v>
      </c>
      <c r="F465" s="21"/>
    </row>
    <row r="466" spans="1:6">
      <c r="A466" s="17" t="s">
        <v>710</v>
      </c>
      <c r="B466" s="18" t="s">
        <v>711</v>
      </c>
      <c r="C466" s="19">
        <v>3289000</v>
      </c>
      <c r="D466" s="20">
        <v>3289000</v>
      </c>
      <c r="E466" s="20">
        <f t="shared" si="7"/>
        <v>0</v>
      </c>
      <c r="F466" s="19">
        <v>2107300</v>
      </c>
    </row>
    <row r="467" spans="1:6">
      <c r="A467" s="17" t="s">
        <v>712</v>
      </c>
      <c r="B467" s="18" t="s">
        <v>59</v>
      </c>
      <c r="C467" s="19">
        <v>221000</v>
      </c>
      <c r="D467" s="20">
        <v>221000</v>
      </c>
      <c r="E467" s="20">
        <f t="shared" si="7"/>
        <v>0</v>
      </c>
      <c r="F467" s="19">
        <v>142000</v>
      </c>
    </row>
    <row r="468" spans="1:6">
      <c r="A468" s="17" t="s">
        <v>713</v>
      </c>
      <c r="B468" s="18" t="s">
        <v>14</v>
      </c>
      <c r="C468" s="19">
        <v>123000</v>
      </c>
      <c r="D468" s="20">
        <v>123000</v>
      </c>
      <c r="E468" s="20">
        <f t="shared" si="7"/>
        <v>0</v>
      </c>
      <c r="F468" s="19">
        <v>84700</v>
      </c>
    </row>
    <row r="469" spans="1:6">
      <c r="A469" s="17" t="s">
        <v>714</v>
      </c>
      <c r="B469" s="18" t="s">
        <v>98</v>
      </c>
      <c r="C469" s="19">
        <v>1000</v>
      </c>
      <c r="D469" s="20">
        <v>1000</v>
      </c>
      <c r="E469" s="20">
        <f t="shared" si="7"/>
        <v>0</v>
      </c>
      <c r="F469" s="19">
        <v>300</v>
      </c>
    </row>
    <row r="470" spans="1:6">
      <c r="A470" s="17" t="s">
        <v>715</v>
      </c>
      <c r="B470" s="18" t="s">
        <v>20</v>
      </c>
      <c r="C470" s="19">
        <v>551000</v>
      </c>
      <c r="D470" s="20">
        <v>551000</v>
      </c>
      <c r="E470" s="20">
        <f t="shared" si="7"/>
        <v>0</v>
      </c>
      <c r="F470" s="19">
        <v>380200</v>
      </c>
    </row>
    <row r="471" spans="1:6">
      <c r="A471" s="17" t="s">
        <v>716</v>
      </c>
      <c r="B471" s="18" t="s">
        <v>271</v>
      </c>
      <c r="C471" s="19">
        <v>3000</v>
      </c>
      <c r="D471" s="20">
        <v>3000</v>
      </c>
      <c r="E471" s="20">
        <f t="shared" si="7"/>
        <v>0</v>
      </c>
      <c r="F471" s="19">
        <v>1900</v>
      </c>
    </row>
    <row r="472" spans="1:6">
      <c r="A472" s="17" t="s">
        <v>717</v>
      </c>
      <c r="B472" s="18" t="s">
        <v>159</v>
      </c>
      <c r="C472" s="19">
        <v>30000</v>
      </c>
      <c r="D472" s="20">
        <v>30000</v>
      </c>
      <c r="E472" s="20">
        <f t="shared" si="7"/>
        <v>0</v>
      </c>
      <c r="F472" s="19">
        <v>17800</v>
      </c>
    </row>
    <row r="473" spans="1:6">
      <c r="A473" s="17" t="s">
        <v>718</v>
      </c>
      <c r="B473" s="18" t="s">
        <v>32</v>
      </c>
      <c r="C473" s="19">
        <v>14000</v>
      </c>
      <c r="D473" s="20">
        <v>14000</v>
      </c>
      <c r="E473" s="20">
        <f t="shared" si="7"/>
        <v>0</v>
      </c>
      <c r="F473" s="19">
        <v>1900</v>
      </c>
    </row>
    <row r="474" spans="1:6">
      <c r="A474" s="17" t="s">
        <v>719</v>
      </c>
      <c r="B474" s="18" t="s">
        <v>720</v>
      </c>
      <c r="C474" s="19">
        <v>3000</v>
      </c>
      <c r="D474" s="20">
        <v>3000</v>
      </c>
      <c r="E474" s="20">
        <f t="shared" si="7"/>
        <v>0</v>
      </c>
      <c r="F474" s="21"/>
    </row>
    <row r="475" spans="1:6">
      <c r="A475" s="17" t="s">
        <v>721</v>
      </c>
      <c r="B475" s="18" t="s">
        <v>722</v>
      </c>
      <c r="C475" s="19">
        <v>16000</v>
      </c>
      <c r="D475" s="20">
        <v>16000</v>
      </c>
      <c r="E475" s="20">
        <f t="shared" si="7"/>
        <v>0</v>
      </c>
      <c r="F475" s="21"/>
    </row>
    <row r="476" spans="1:6">
      <c r="A476" s="17" t="s">
        <v>723</v>
      </c>
      <c r="B476" s="18" t="s">
        <v>724</v>
      </c>
      <c r="C476" s="19">
        <v>125000</v>
      </c>
      <c r="D476" s="20">
        <v>125000</v>
      </c>
      <c r="E476" s="20">
        <f t="shared" si="7"/>
        <v>0</v>
      </c>
      <c r="F476" s="19">
        <v>59500</v>
      </c>
    </row>
    <row r="477" spans="1:6">
      <c r="A477" s="17" t="s">
        <v>725</v>
      </c>
      <c r="B477" s="18" t="s">
        <v>344</v>
      </c>
      <c r="C477" s="19">
        <v>50000</v>
      </c>
      <c r="D477" s="20">
        <v>50000</v>
      </c>
      <c r="E477" s="20">
        <f t="shared" si="7"/>
        <v>0</v>
      </c>
      <c r="F477" s="19">
        <v>4800</v>
      </c>
    </row>
    <row r="478" spans="1:6">
      <c r="A478" s="23" t="s">
        <v>726</v>
      </c>
      <c r="B478" s="46"/>
      <c r="C478" s="24">
        <v>4426000</v>
      </c>
      <c r="D478" s="25">
        <v>4426000</v>
      </c>
      <c r="E478" s="20">
        <f t="shared" si="7"/>
        <v>0</v>
      </c>
      <c r="F478" s="24">
        <v>2800400</v>
      </c>
    </row>
    <row r="479" spans="1:6">
      <c r="A479" s="17" t="s">
        <v>727</v>
      </c>
      <c r="B479" s="26" t="s">
        <v>728</v>
      </c>
      <c r="C479" s="21"/>
      <c r="D479" s="22"/>
      <c r="E479" s="20">
        <f t="shared" si="7"/>
        <v>0</v>
      </c>
      <c r="F479" s="21"/>
    </row>
    <row r="480" spans="1:6">
      <c r="A480" s="17" t="s">
        <v>729</v>
      </c>
      <c r="B480" s="18" t="s">
        <v>730</v>
      </c>
      <c r="C480" s="19">
        <v>4291000</v>
      </c>
      <c r="D480" s="20">
        <v>4291000</v>
      </c>
      <c r="E480" s="20">
        <f t="shared" si="7"/>
        <v>0</v>
      </c>
      <c r="F480" s="19">
        <v>2893100</v>
      </c>
    </row>
    <row r="481" spans="1:6">
      <c r="A481" s="17" t="s">
        <v>731</v>
      </c>
      <c r="B481" s="18" t="s">
        <v>59</v>
      </c>
      <c r="C481" s="19">
        <v>193000</v>
      </c>
      <c r="D481" s="20">
        <v>193000</v>
      </c>
      <c r="E481" s="20">
        <f t="shared" si="7"/>
        <v>0</v>
      </c>
      <c r="F481" s="19">
        <v>142000</v>
      </c>
    </row>
    <row r="482" spans="1:6">
      <c r="A482" s="17" t="s">
        <v>732</v>
      </c>
      <c r="B482" s="18" t="s">
        <v>14</v>
      </c>
      <c r="C482" s="19">
        <v>190000</v>
      </c>
      <c r="D482" s="20">
        <v>190000</v>
      </c>
      <c r="E482" s="20">
        <f t="shared" si="7"/>
        <v>0</v>
      </c>
      <c r="F482" s="19">
        <v>112100</v>
      </c>
    </row>
    <row r="483" spans="1:6">
      <c r="A483" s="17" t="s">
        <v>733</v>
      </c>
      <c r="B483" s="18" t="s">
        <v>98</v>
      </c>
      <c r="C483" s="19">
        <v>2000</v>
      </c>
      <c r="D483" s="20">
        <v>2000</v>
      </c>
      <c r="E483" s="20">
        <f t="shared" si="7"/>
        <v>0</v>
      </c>
      <c r="F483" s="19">
        <v>16100</v>
      </c>
    </row>
    <row r="484" spans="1:6">
      <c r="A484" s="17" t="s">
        <v>734</v>
      </c>
      <c r="B484" s="18" t="s">
        <v>18</v>
      </c>
      <c r="C484" s="19">
        <v>203000</v>
      </c>
      <c r="D484" s="20">
        <v>203000</v>
      </c>
      <c r="E484" s="20">
        <f t="shared" si="7"/>
        <v>0</v>
      </c>
      <c r="F484" s="19">
        <v>140600</v>
      </c>
    </row>
    <row r="485" spans="1:6">
      <c r="A485" s="17" t="s">
        <v>735</v>
      </c>
      <c r="B485" s="18" t="s">
        <v>20</v>
      </c>
      <c r="C485" s="19">
        <v>649000</v>
      </c>
      <c r="D485" s="20">
        <v>649000</v>
      </c>
      <c r="E485" s="20">
        <f t="shared" si="7"/>
        <v>0</v>
      </c>
      <c r="F485" s="19">
        <v>421500</v>
      </c>
    </row>
    <row r="486" spans="1:6">
      <c r="A486" s="17" t="s">
        <v>736</v>
      </c>
      <c r="B486" s="18" t="s">
        <v>737</v>
      </c>
      <c r="C486" s="19">
        <v>37000</v>
      </c>
      <c r="D486" s="20">
        <v>37000</v>
      </c>
      <c r="E486" s="20">
        <f t="shared" si="7"/>
        <v>0</v>
      </c>
      <c r="F486" s="19">
        <v>20900</v>
      </c>
    </row>
    <row r="487" spans="1:6">
      <c r="A487" s="17" t="s">
        <v>738</v>
      </c>
      <c r="B487" s="18" t="s">
        <v>739</v>
      </c>
      <c r="C487" s="19">
        <v>23000</v>
      </c>
      <c r="D487" s="20">
        <v>23000</v>
      </c>
      <c r="E487" s="20">
        <f t="shared" si="7"/>
        <v>0</v>
      </c>
      <c r="F487" s="19">
        <v>14100</v>
      </c>
    </row>
    <row r="488" spans="1:6">
      <c r="A488" s="17" t="s">
        <v>740</v>
      </c>
      <c r="B488" s="18" t="s">
        <v>741</v>
      </c>
      <c r="C488" s="19">
        <v>36000</v>
      </c>
      <c r="D488" s="20">
        <v>36000</v>
      </c>
      <c r="E488" s="20">
        <f t="shared" si="7"/>
        <v>0</v>
      </c>
      <c r="F488" s="19">
        <v>16500</v>
      </c>
    </row>
    <row r="489" spans="1:6">
      <c r="A489" s="17" t="s">
        <v>742</v>
      </c>
      <c r="B489" s="18" t="s">
        <v>26</v>
      </c>
      <c r="C489" s="21"/>
      <c r="D489" s="20">
        <v>9000</v>
      </c>
      <c r="E489" s="20">
        <f t="shared" si="7"/>
        <v>9000</v>
      </c>
      <c r="F489" s="19">
        <v>3400</v>
      </c>
    </row>
    <row r="490" spans="1:6">
      <c r="A490" s="17" t="s">
        <v>743</v>
      </c>
      <c r="B490" s="18" t="s">
        <v>744</v>
      </c>
      <c r="C490" s="19">
        <v>3000</v>
      </c>
      <c r="D490" s="20">
        <v>3000</v>
      </c>
      <c r="E490" s="20">
        <f t="shared" si="7"/>
        <v>0</v>
      </c>
      <c r="F490" s="21"/>
    </row>
    <row r="491" spans="1:6">
      <c r="A491" s="17" t="s">
        <v>745</v>
      </c>
      <c r="B491" s="18" t="s">
        <v>271</v>
      </c>
      <c r="C491" s="19">
        <v>4000</v>
      </c>
      <c r="D491" s="20">
        <v>4000</v>
      </c>
      <c r="E491" s="20">
        <f t="shared" si="7"/>
        <v>0</v>
      </c>
      <c r="F491" s="19">
        <v>1800</v>
      </c>
    </row>
    <row r="492" spans="1:6">
      <c r="A492" s="17" t="s">
        <v>746</v>
      </c>
      <c r="B492" s="18" t="s">
        <v>72</v>
      </c>
      <c r="C492" s="19">
        <v>10000</v>
      </c>
      <c r="D492" s="20">
        <v>10000</v>
      </c>
      <c r="E492" s="20">
        <f t="shared" si="7"/>
        <v>0</v>
      </c>
      <c r="F492" s="19">
        <v>4800</v>
      </c>
    </row>
    <row r="493" spans="1:6">
      <c r="A493" s="17" t="s">
        <v>747</v>
      </c>
      <c r="B493" s="18" t="s">
        <v>748</v>
      </c>
      <c r="C493" s="19">
        <v>36000</v>
      </c>
      <c r="D493" s="20">
        <v>67000</v>
      </c>
      <c r="E493" s="20">
        <f t="shared" si="7"/>
        <v>31000</v>
      </c>
      <c r="F493" s="19">
        <v>27700</v>
      </c>
    </row>
    <row r="494" spans="1:6">
      <c r="A494" s="17" t="s">
        <v>749</v>
      </c>
      <c r="B494" s="18" t="s">
        <v>750</v>
      </c>
      <c r="C494" s="19">
        <v>23000</v>
      </c>
      <c r="D494" s="20">
        <v>31000</v>
      </c>
      <c r="E494" s="20">
        <f t="shared" si="7"/>
        <v>8000</v>
      </c>
      <c r="F494" s="19">
        <v>19100</v>
      </c>
    </row>
    <row r="495" spans="1:6">
      <c r="A495" s="17" t="s">
        <v>751</v>
      </c>
      <c r="B495" s="18" t="s">
        <v>752</v>
      </c>
      <c r="C495" s="19">
        <v>17000</v>
      </c>
      <c r="D495" s="20">
        <v>17000</v>
      </c>
      <c r="E495" s="20">
        <f t="shared" si="7"/>
        <v>0</v>
      </c>
      <c r="F495" s="19">
        <v>9300</v>
      </c>
    </row>
    <row r="496" spans="1:6">
      <c r="A496" s="17" t="s">
        <v>753</v>
      </c>
      <c r="B496" s="18" t="s">
        <v>754</v>
      </c>
      <c r="C496" s="19">
        <v>265000</v>
      </c>
      <c r="D496" s="20">
        <v>265000</v>
      </c>
      <c r="E496" s="20">
        <f t="shared" si="7"/>
        <v>0</v>
      </c>
      <c r="F496" s="19">
        <v>145700</v>
      </c>
    </row>
    <row r="497" spans="1:6">
      <c r="A497" s="17" t="s">
        <v>755</v>
      </c>
      <c r="B497" s="18" t="s">
        <v>756</v>
      </c>
      <c r="C497" s="19">
        <v>8000</v>
      </c>
      <c r="D497" s="20">
        <v>8000</v>
      </c>
      <c r="E497" s="20">
        <f t="shared" si="7"/>
        <v>0</v>
      </c>
      <c r="F497" s="19">
        <v>7200</v>
      </c>
    </row>
    <row r="498" spans="1:6">
      <c r="A498" s="17" t="s">
        <v>757</v>
      </c>
      <c r="B498" s="18" t="s">
        <v>758</v>
      </c>
      <c r="C498" s="19">
        <v>80000</v>
      </c>
      <c r="D498" s="20">
        <v>80000</v>
      </c>
      <c r="E498" s="20">
        <f t="shared" si="7"/>
        <v>0</v>
      </c>
      <c r="F498" s="19">
        <v>32000</v>
      </c>
    </row>
    <row r="499" spans="1:6">
      <c r="A499" s="17" t="s">
        <v>759</v>
      </c>
      <c r="B499" s="18" t="s">
        <v>760</v>
      </c>
      <c r="C499" s="19">
        <v>50000</v>
      </c>
      <c r="D499" s="20">
        <v>50000</v>
      </c>
      <c r="E499" s="20">
        <f t="shared" si="7"/>
        <v>0</v>
      </c>
      <c r="F499" s="19">
        <v>26100</v>
      </c>
    </row>
    <row r="500" spans="1:6">
      <c r="A500" s="17" t="s">
        <v>761</v>
      </c>
      <c r="B500" s="18" t="s">
        <v>762</v>
      </c>
      <c r="C500" s="19">
        <v>200000</v>
      </c>
      <c r="D500" s="20">
        <v>161000</v>
      </c>
      <c r="E500" s="20">
        <f t="shared" si="7"/>
        <v>-39000</v>
      </c>
      <c r="F500" s="19">
        <v>137000</v>
      </c>
    </row>
    <row r="501" spans="1:6">
      <c r="A501" s="17" t="s">
        <v>763</v>
      </c>
      <c r="B501" s="18" t="s">
        <v>764</v>
      </c>
      <c r="C501" s="19">
        <v>75000</v>
      </c>
      <c r="D501" s="20">
        <v>95000</v>
      </c>
      <c r="E501" s="20">
        <f t="shared" si="7"/>
        <v>20000</v>
      </c>
      <c r="F501" s="19">
        <v>33100</v>
      </c>
    </row>
    <row r="502" spans="1:6">
      <c r="A502" s="17" t="s">
        <v>765</v>
      </c>
      <c r="B502" s="18" t="s">
        <v>766</v>
      </c>
      <c r="C502" s="19">
        <v>40000</v>
      </c>
      <c r="D502" s="20">
        <v>80000</v>
      </c>
      <c r="E502" s="20">
        <f t="shared" si="7"/>
        <v>40000</v>
      </c>
      <c r="F502" s="19">
        <v>32800</v>
      </c>
    </row>
    <row r="503" spans="1:6">
      <c r="A503" s="17" t="s">
        <v>767</v>
      </c>
      <c r="B503" s="18" t="s">
        <v>768</v>
      </c>
      <c r="C503" s="19">
        <v>35000</v>
      </c>
      <c r="D503" s="20">
        <v>35000</v>
      </c>
      <c r="E503" s="20">
        <f t="shared" si="7"/>
        <v>0</v>
      </c>
      <c r="F503" s="19">
        <v>19400</v>
      </c>
    </row>
    <row r="504" spans="1:6">
      <c r="A504" s="17" t="s">
        <v>769</v>
      </c>
      <c r="B504" s="18" t="s">
        <v>770</v>
      </c>
      <c r="C504" s="19">
        <v>10000</v>
      </c>
      <c r="D504" s="20">
        <v>10000</v>
      </c>
      <c r="E504" s="20">
        <f t="shared" si="7"/>
        <v>0</v>
      </c>
      <c r="F504" s="19">
        <v>9400</v>
      </c>
    </row>
    <row r="505" spans="1:6">
      <c r="A505" s="17" t="s">
        <v>771</v>
      </c>
      <c r="B505" s="18" t="s">
        <v>772</v>
      </c>
      <c r="C505" s="19">
        <v>100000</v>
      </c>
      <c r="D505" s="20">
        <v>100000</v>
      </c>
      <c r="E505" s="20">
        <f t="shared" si="7"/>
        <v>0</v>
      </c>
      <c r="F505" s="19">
        <v>64200</v>
      </c>
    </row>
    <row r="506" spans="1:6">
      <c r="A506" s="17" t="s">
        <v>773</v>
      </c>
      <c r="B506" s="18" t="s">
        <v>774</v>
      </c>
      <c r="C506" s="19">
        <v>5000</v>
      </c>
      <c r="D506" s="20">
        <v>8000</v>
      </c>
      <c r="E506" s="20">
        <f t="shared" si="7"/>
        <v>3000</v>
      </c>
      <c r="F506" s="19">
        <v>4700</v>
      </c>
    </row>
    <row r="507" spans="1:6">
      <c r="A507" s="17" t="s">
        <v>775</v>
      </c>
      <c r="B507" s="18" t="s">
        <v>776</v>
      </c>
      <c r="C507" s="19">
        <v>42000</v>
      </c>
      <c r="D507" s="20">
        <v>42000</v>
      </c>
      <c r="E507" s="20">
        <f t="shared" si="7"/>
        <v>0</v>
      </c>
      <c r="F507" s="21"/>
    </row>
    <row r="508" spans="1:6">
      <c r="A508" s="17" t="s">
        <v>777</v>
      </c>
      <c r="B508" s="18" t="s">
        <v>778</v>
      </c>
      <c r="C508" s="19">
        <v>100000</v>
      </c>
      <c r="D508" s="20">
        <v>100000</v>
      </c>
      <c r="E508" s="20">
        <f t="shared" si="7"/>
        <v>0</v>
      </c>
      <c r="F508" s="21"/>
    </row>
    <row r="509" spans="1:6">
      <c r="A509" s="23" t="s">
        <v>779</v>
      </c>
      <c r="B509" s="46"/>
      <c r="C509" s="24">
        <v>6727000</v>
      </c>
      <c r="D509" s="25">
        <v>6799000</v>
      </c>
      <c r="E509" s="20">
        <f t="shared" si="7"/>
        <v>72000</v>
      </c>
      <c r="F509" s="24">
        <v>4354600</v>
      </c>
    </row>
    <row r="510" spans="1:6">
      <c r="A510" s="17" t="s">
        <v>780</v>
      </c>
      <c r="B510" s="18" t="s">
        <v>781</v>
      </c>
      <c r="C510" s="21"/>
      <c r="D510" s="22"/>
      <c r="E510" s="20">
        <f t="shared" si="7"/>
        <v>0</v>
      </c>
      <c r="F510" s="21"/>
    </row>
    <row r="511" spans="1:6">
      <c r="A511" s="23" t="s">
        <v>782</v>
      </c>
      <c r="B511" s="46"/>
      <c r="C511" s="29"/>
      <c r="D511" s="30"/>
      <c r="E511" s="20">
        <f t="shared" si="7"/>
        <v>0</v>
      </c>
      <c r="F511" s="29"/>
    </row>
    <row r="512" spans="1:6">
      <c r="A512" s="27"/>
      <c r="B512" s="28" t="s">
        <v>295</v>
      </c>
      <c r="C512" s="24">
        <v>271587000</v>
      </c>
      <c r="D512" s="25">
        <v>276640000</v>
      </c>
      <c r="E512" s="20">
        <f t="shared" si="7"/>
        <v>5053000</v>
      </c>
      <c r="F512" s="24">
        <v>160306100</v>
      </c>
    </row>
    <row r="513" spans="1:6">
      <c r="A513" s="17" t="s">
        <v>783</v>
      </c>
      <c r="B513" s="26" t="s">
        <v>784</v>
      </c>
      <c r="C513" s="21"/>
      <c r="D513" s="22"/>
      <c r="E513" s="20">
        <f t="shared" si="7"/>
        <v>0</v>
      </c>
      <c r="F513" s="21"/>
    </row>
    <row r="514" spans="1:6">
      <c r="A514" s="17" t="s">
        <v>785</v>
      </c>
      <c r="B514" s="18" t="s">
        <v>786</v>
      </c>
      <c r="C514" s="21"/>
      <c r="D514" s="22"/>
      <c r="E514" s="20">
        <f t="shared" si="7"/>
        <v>0</v>
      </c>
      <c r="F514" s="19">
        <v>427600</v>
      </c>
    </row>
    <row r="515" spans="1:6">
      <c r="A515" s="17" t="s">
        <v>787</v>
      </c>
      <c r="B515" s="18" t="s">
        <v>59</v>
      </c>
      <c r="C515" s="21"/>
      <c r="D515" s="22"/>
      <c r="E515" s="20">
        <f t="shared" si="7"/>
        <v>0</v>
      </c>
      <c r="F515" s="19">
        <v>25600</v>
      </c>
    </row>
    <row r="516" spans="1:6">
      <c r="A516" s="17" t="s">
        <v>788</v>
      </c>
      <c r="B516" s="18" t="s">
        <v>14</v>
      </c>
      <c r="C516" s="21"/>
      <c r="D516" s="22"/>
      <c r="E516" s="20">
        <f t="shared" si="7"/>
        <v>0</v>
      </c>
      <c r="F516" s="19">
        <v>6200</v>
      </c>
    </row>
    <row r="517" spans="1:6">
      <c r="A517" s="17" t="s">
        <v>789</v>
      </c>
      <c r="B517" s="18" t="s">
        <v>20</v>
      </c>
      <c r="C517" s="21"/>
      <c r="D517" s="22"/>
      <c r="E517" s="20">
        <f t="shared" si="7"/>
        <v>0</v>
      </c>
      <c r="F517" s="19">
        <v>78200</v>
      </c>
    </row>
    <row r="518" spans="1:6">
      <c r="A518" s="17" t="s">
        <v>790</v>
      </c>
      <c r="B518" s="18" t="s">
        <v>791</v>
      </c>
      <c r="C518" s="21"/>
      <c r="D518" s="22"/>
      <c r="E518" s="20">
        <f t="shared" ref="E518:E581" si="8">D518-C518</f>
        <v>0</v>
      </c>
      <c r="F518" s="19">
        <v>-396700</v>
      </c>
    </row>
    <row r="519" spans="1:6">
      <c r="A519" s="23" t="s">
        <v>792</v>
      </c>
      <c r="B519" s="46"/>
      <c r="C519" s="29"/>
      <c r="D519" s="30"/>
      <c r="E519" s="20">
        <f t="shared" si="8"/>
        <v>0</v>
      </c>
      <c r="F519" s="24">
        <v>140900</v>
      </c>
    </row>
    <row r="520" spans="1:6">
      <c r="A520" s="17" t="s">
        <v>793</v>
      </c>
      <c r="B520" s="26" t="s">
        <v>794</v>
      </c>
      <c r="C520" s="21"/>
      <c r="D520" s="22"/>
      <c r="E520" s="20">
        <f t="shared" si="8"/>
        <v>0</v>
      </c>
      <c r="F520" s="21"/>
    </row>
    <row r="521" spans="1:6">
      <c r="A521" s="17" t="s">
        <v>795</v>
      </c>
      <c r="B521" s="18" t="s">
        <v>10</v>
      </c>
      <c r="C521" s="21"/>
      <c r="D521" s="22"/>
      <c r="E521" s="20">
        <f t="shared" si="8"/>
        <v>0</v>
      </c>
      <c r="F521" s="19">
        <v>184900</v>
      </c>
    </row>
    <row r="522" spans="1:6">
      <c r="A522" s="17" t="s">
        <v>796</v>
      </c>
      <c r="B522" s="18" t="s">
        <v>12</v>
      </c>
      <c r="C522" s="21"/>
      <c r="D522" s="22"/>
      <c r="E522" s="20">
        <f t="shared" si="8"/>
        <v>0</v>
      </c>
      <c r="F522" s="19">
        <v>12900</v>
      </c>
    </row>
    <row r="523" spans="1:6">
      <c r="A523" s="17" t="s">
        <v>797</v>
      </c>
      <c r="B523" s="18" t="s">
        <v>798</v>
      </c>
      <c r="C523" s="21"/>
      <c r="D523" s="22"/>
      <c r="E523" s="20">
        <f t="shared" si="8"/>
        <v>0</v>
      </c>
      <c r="F523" s="19">
        <v>4100</v>
      </c>
    </row>
    <row r="524" spans="1:6">
      <c r="A524" s="17" t="s">
        <v>799</v>
      </c>
      <c r="B524" s="18" t="s">
        <v>800</v>
      </c>
      <c r="C524" s="21"/>
      <c r="D524" s="22"/>
      <c r="E524" s="20">
        <f t="shared" si="8"/>
        <v>0</v>
      </c>
      <c r="F524" s="19">
        <v>43900</v>
      </c>
    </row>
    <row r="525" spans="1:6">
      <c r="A525" s="17" t="s">
        <v>801</v>
      </c>
      <c r="B525" s="18" t="s">
        <v>791</v>
      </c>
      <c r="C525" s="21"/>
      <c r="D525" s="22"/>
      <c r="E525" s="20">
        <f t="shared" si="8"/>
        <v>0</v>
      </c>
      <c r="F525" s="19">
        <v>-192000</v>
      </c>
    </row>
    <row r="526" spans="1:6">
      <c r="A526" s="17" t="s">
        <v>802</v>
      </c>
      <c r="B526" s="18" t="s">
        <v>803</v>
      </c>
      <c r="C526" s="19">
        <v>100000</v>
      </c>
      <c r="D526" s="20">
        <v>100000</v>
      </c>
      <c r="E526" s="20">
        <f t="shared" si="8"/>
        <v>0</v>
      </c>
      <c r="F526" s="21"/>
    </row>
    <row r="527" spans="1:6">
      <c r="A527" s="17" t="s">
        <v>804</v>
      </c>
      <c r="B527" s="18" t="s">
        <v>805</v>
      </c>
      <c r="C527" s="19">
        <v>1600000</v>
      </c>
      <c r="D527" s="20">
        <v>1600000</v>
      </c>
      <c r="E527" s="20">
        <f t="shared" si="8"/>
        <v>0</v>
      </c>
      <c r="F527" s="21"/>
    </row>
    <row r="528" spans="1:6">
      <c r="A528" s="23" t="s">
        <v>806</v>
      </c>
      <c r="B528" s="46"/>
      <c r="C528" s="24">
        <v>1700000</v>
      </c>
      <c r="D528" s="25">
        <v>1700000</v>
      </c>
      <c r="E528" s="20">
        <f t="shared" si="8"/>
        <v>0</v>
      </c>
      <c r="F528" s="24">
        <v>53800</v>
      </c>
    </row>
    <row r="529" spans="1:6">
      <c r="A529" s="17" t="s">
        <v>807</v>
      </c>
      <c r="B529" s="18" t="s">
        <v>808</v>
      </c>
      <c r="C529" s="21"/>
      <c r="D529" s="22"/>
      <c r="E529" s="20">
        <f t="shared" si="8"/>
        <v>0</v>
      </c>
      <c r="F529" s="21"/>
    </row>
    <row r="530" spans="1:6">
      <c r="A530" s="23" t="s">
        <v>809</v>
      </c>
      <c r="B530" s="46"/>
      <c r="C530" s="29"/>
      <c r="D530" s="30"/>
      <c r="E530" s="20">
        <f t="shared" si="8"/>
        <v>0</v>
      </c>
      <c r="F530" s="29"/>
    </row>
    <row r="531" spans="1:6">
      <c r="A531" s="27"/>
      <c r="B531" s="28" t="s">
        <v>295</v>
      </c>
      <c r="C531" s="24">
        <v>1700000</v>
      </c>
      <c r="D531" s="25">
        <v>1700000</v>
      </c>
      <c r="E531" s="20">
        <f t="shared" si="8"/>
        <v>0</v>
      </c>
      <c r="F531" s="24">
        <v>194700</v>
      </c>
    </row>
    <row r="532" spans="1:6">
      <c r="A532" s="17" t="s">
        <v>810</v>
      </c>
      <c r="B532" s="26" t="s">
        <v>811</v>
      </c>
      <c r="C532" s="21"/>
      <c r="D532" s="22"/>
      <c r="E532" s="20">
        <f t="shared" si="8"/>
        <v>0</v>
      </c>
      <c r="F532" s="21"/>
    </row>
    <row r="533" spans="1:6">
      <c r="A533" s="17" t="s">
        <v>812</v>
      </c>
      <c r="B533" s="18" t="s">
        <v>10</v>
      </c>
      <c r="C533" s="19">
        <v>3438000</v>
      </c>
      <c r="D533" s="20">
        <v>3438000</v>
      </c>
      <c r="E533" s="20">
        <f t="shared" si="8"/>
        <v>0</v>
      </c>
      <c r="F533" s="19">
        <v>2165400</v>
      </c>
    </row>
    <row r="534" spans="1:6">
      <c r="A534" s="17" t="s">
        <v>813</v>
      </c>
      <c r="B534" s="18" t="s">
        <v>59</v>
      </c>
      <c r="C534" s="19">
        <v>162000</v>
      </c>
      <c r="D534" s="20">
        <v>162000</v>
      </c>
      <c r="E534" s="20">
        <f t="shared" si="8"/>
        <v>0</v>
      </c>
      <c r="F534" s="19">
        <v>116900</v>
      </c>
    </row>
    <row r="535" spans="1:6">
      <c r="A535" s="17" t="s">
        <v>814</v>
      </c>
      <c r="B535" s="18" t="s">
        <v>14</v>
      </c>
      <c r="C535" s="19">
        <v>35000</v>
      </c>
      <c r="D535" s="20">
        <v>35000</v>
      </c>
      <c r="E535" s="20">
        <f t="shared" si="8"/>
        <v>0</v>
      </c>
      <c r="F535" s="19">
        <v>39900</v>
      </c>
    </row>
    <row r="536" spans="1:6">
      <c r="A536" s="17" t="s">
        <v>815</v>
      </c>
      <c r="B536" s="18" t="s">
        <v>816</v>
      </c>
      <c r="C536" s="19">
        <v>382000</v>
      </c>
      <c r="D536" s="20">
        <v>382000</v>
      </c>
      <c r="E536" s="20">
        <f t="shared" si="8"/>
        <v>0</v>
      </c>
      <c r="F536" s="19">
        <v>264500</v>
      </c>
    </row>
    <row r="537" spans="1:6">
      <c r="A537" s="17" t="s">
        <v>817</v>
      </c>
      <c r="B537" s="18" t="s">
        <v>818</v>
      </c>
      <c r="C537" s="19">
        <v>49000</v>
      </c>
      <c r="D537" s="20">
        <v>49000</v>
      </c>
      <c r="E537" s="20">
        <f t="shared" si="8"/>
        <v>0</v>
      </c>
      <c r="F537" s="19">
        <v>26900</v>
      </c>
    </row>
    <row r="538" spans="1:6">
      <c r="A538" s="17" t="s">
        <v>819</v>
      </c>
      <c r="B538" s="18" t="s">
        <v>820</v>
      </c>
      <c r="C538" s="19">
        <v>22000</v>
      </c>
      <c r="D538" s="20">
        <v>22000</v>
      </c>
      <c r="E538" s="20">
        <f t="shared" si="8"/>
        <v>0</v>
      </c>
      <c r="F538" s="19">
        <v>10300</v>
      </c>
    </row>
    <row r="539" spans="1:6">
      <c r="A539" s="17" t="s">
        <v>821</v>
      </c>
      <c r="B539" s="18" t="s">
        <v>247</v>
      </c>
      <c r="C539" s="19">
        <v>30000</v>
      </c>
      <c r="D539" s="20">
        <v>30000</v>
      </c>
      <c r="E539" s="20">
        <f t="shared" si="8"/>
        <v>0</v>
      </c>
      <c r="F539" s="19">
        <v>22400</v>
      </c>
    </row>
    <row r="540" spans="1:6">
      <c r="A540" s="17" t="s">
        <v>822</v>
      </c>
      <c r="B540" s="18" t="s">
        <v>823</v>
      </c>
      <c r="C540" s="19">
        <v>4000</v>
      </c>
      <c r="D540" s="20">
        <v>4000</v>
      </c>
      <c r="E540" s="20">
        <f t="shared" si="8"/>
        <v>0</v>
      </c>
      <c r="F540" s="19">
        <v>2200</v>
      </c>
    </row>
    <row r="541" spans="1:6">
      <c r="A541" s="17" t="s">
        <v>824</v>
      </c>
      <c r="B541" s="18" t="s">
        <v>74</v>
      </c>
      <c r="C541" s="19">
        <v>4000</v>
      </c>
      <c r="D541" s="20">
        <v>2000</v>
      </c>
      <c r="E541" s="20">
        <f t="shared" si="8"/>
        <v>-2000</v>
      </c>
      <c r="F541" s="19">
        <v>1200</v>
      </c>
    </row>
    <row r="542" spans="1:6">
      <c r="A542" s="17" t="s">
        <v>825</v>
      </c>
      <c r="B542" s="18" t="s">
        <v>30</v>
      </c>
      <c r="C542" s="19">
        <v>160000</v>
      </c>
      <c r="D542" s="20">
        <v>160000</v>
      </c>
      <c r="E542" s="20">
        <f t="shared" si="8"/>
        <v>0</v>
      </c>
      <c r="F542" s="19">
        <v>82200</v>
      </c>
    </row>
    <row r="543" spans="1:6">
      <c r="A543" s="17" t="s">
        <v>826</v>
      </c>
      <c r="B543" s="18" t="s">
        <v>32</v>
      </c>
      <c r="C543" s="19">
        <v>41000</v>
      </c>
      <c r="D543" s="20">
        <v>57000</v>
      </c>
      <c r="E543" s="20">
        <f t="shared" si="8"/>
        <v>16000</v>
      </c>
      <c r="F543" s="19">
        <v>40500</v>
      </c>
    </row>
    <row r="544" spans="1:6">
      <c r="A544" s="17" t="s">
        <v>827</v>
      </c>
      <c r="B544" s="18" t="s">
        <v>828</v>
      </c>
      <c r="C544" s="19">
        <v>8000</v>
      </c>
      <c r="D544" s="20">
        <v>6000</v>
      </c>
      <c r="E544" s="20">
        <f t="shared" si="8"/>
        <v>-2000</v>
      </c>
      <c r="F544" s="19">
        <v>2700</v>
      </c>
    </row>
    <row r="545" spans="1:6">
      <c r="A545" s="17" t="s">
        <v>829</v>
      </c>
      <c r="B545" s="18" t="s">
        <v>830</v>
      </c>
      <c r="C545" s="19">
        <v>53000</v>
      </c>
      <c r="D545" s="20">
        <v>22000</v>
      </c>
      <c r="E545" s="20">
        <f t="shared" si="8"/>
        <v>-31000</v>
      </c>
      <c r="F545" s="19">
        <v>2700</v>
      </c>
    </row>
    <row r="546" spans="1:6">
      <c r="A546" s="17" t="s">
        <v>831</v>
      </c>
      <c r="B546" s="18" t="s">
        <v>832</v>
      </c>
      <c r="C546" s="19">
        <v>197000</v>
      </c>
      <c r="D546" s="20">
        <v>155000</v>
      </c>
      <c r="E546" s="20">
        <f t="shared" si="8"/>
        <v>-42000</v>
      </c>
      <c r="F546" s="19">
        <v>84000</v>
      </c>
    </row>
    <row r="547" spans="1:6">
      <c r="A547" s="17" t="s">
        <v>833</v>
      </c>
      <c r="B547" s="18" t="s">
        <v>834</v>
      </c>
      <c r="C547" s="19">
        <v>10000</v>
      </c>
      <c r="D547" s="22"/>
      <c r="E547" s="20">
        <f t="shared" si="8"/>
        <v>-10000</v>
      </c>
      <c r="F547" s="21"/>
    </row>
    <row r="548" spans="1:6">
      <c r="A548" s="17" t="s">
        <v>835</v>
      </c>
      <c r="B548" s="18" t="s">
        <v>237</v>
      </c>
      <c r="C548" s="19">
        <v>753000</v>
      </c>
      <c r="D548" s="20">
        <v>530000</v>
      </c>
      <c r="E548" s="20">
        <f t="shared" si="8"/>
        <v>-223000</v>
      </c>
      <c r="F548" s="19">
        <v>181900</v>
      </c>
    </row>
    <row r="549" spans="1:6">
      <c r="A549" s="17" t="s">
        <v>836</v>
      </c>
      <c r="B549" s="18" t="s">
        <v>837</v>
      </c>
      <c r="C549" s="19">
        <v>3625000</v>
      </c>
      <c r="D549" s="20">
        <v>3625000</v>
      </c>
      <c r="E549" s="20">
        <f t="shared" si="8"/>
        <v>0</v>
      </c>
      <c r="F549" s="19">
        <v>542600</v>
      </c>
    </row>
    <row r="550" spans="1:6">
      <c r="A550" s="17" t="s">
        <v>838</v>
      </c>
      <c r="B550" s="18" t="s">
        <v>839</v>
      </c>
      <c r="C550" s="19">
        <v>1400000</v>
      </c>
      <c r="D550" s="20">
        <v>1400000</v>
      </c>
      <c r="E550" s="20">
        <f t="shared" si="8"/>
        <v>0</v>
      </c>
      <c r="F550" s="19">
        <v>529300</v>
      </c>
    </row>
    <row r="551" spans="1:6">
      <c r="A551" s="23" t="s">
        <v>840</v>
      </c>
      <c r="B551" s="46"/>
      <c r="C551" s="24">
        <v>10373000</v>
      </c>
      <c r="D551" s="25">
        <v>10079000</v>
      </c>
      <c r="E551" s="20">
        <f t="shared" si="8"/>
        <v>-294000</v>
      </c>
      <c r="F551" s="24">
        <v>4115600</v>
      </c>
    </row>
    <row r="552" spans="1:6">
      <c r="A552" s="17" t="s">
        <v>841</v>
      </c>
      <c r="B552" s="26" t="s">
        <v>842</v>
      </c>
      <c r="C552" s="21"/>
      <c r="D552" s="22"/>
      <c r="E552" s="20">
        <f t="shared" si="8"/>
        <v>0</v>
      </c>
      <c r="F552" s="21"/>
    </row>
    <row r="553" spans="1:6">
      <c r="A553" s="17" t="s">
        <v>843</v>
      </c>
      <c r="B553" s="18" t="s">
        <v>786</v>
      </c>
      <c r="C553" s="19">
        <v>1163000</v>
      </c>
      <c r="D553" s="20">
        <v>1163000</v>
      </c>
      <c r="E553" s="20">
        <f t="shared" si="8"/>
        <v>0</v>
      </c>
      <c r="F553" s="19">
        <v>747400</v>
      </c>
    </row>
    <row r="554" spans="1:6">
      <c r="A554" s="17" t="s">
        <v>844</v>
      </c>
      <c r="B554" s="18" t="s">
        <v>12</v>
      </c>
      <c r="C554" s="19">
        <v>61000</v>
      </c>
      <c r="D554" s="20">
        <v>61000</v>
      </c>
      <c r="E554" s="20">
        <f t="shared" si="8"/>
        <v>0</v>
      </c>
      <c r="F554" s="19">
        <v>55800</v>
      </c>
    </row>
    <row r="555" spans="1:6">
      <c r="A555" s="17" t="s">
        <v>845</v>
      </c>
      <c r="B555" s="18" t="s">
        <v>14</v>
      </c>
      <c r="C555" s="19">
        <v>38000</v>
      </c>
      <c r="D555" s="20">
        <v>38000</v>
      </c>
      <c r="E555" s="20">
        <f t="shared" si="8"/>
        <v>0</v>
      </c>
      <c r="F555" s="19">
        <v>21800</v>
      </c>
    </row>
    <row r="556" spans="1:6">
      <c r="A556" s="17" t="s">
        <v>846</v>
      </c>
      <c r="B556" s="18" t="s">
        <v>20</v>
      </c>
      <c r="C556" s="19">
        <v>156000</v>
      </c>
      <c r="D556" s="20">
        <v>156000</v>
      </c>
      <c r="E556" s="20">
        <f t="shared" si="8"/>
        <v>0</v>
      </c>
      <c r="F556" s="19">
        <v>98700</v>
      </c>
    </row>
    <row r="557" spans="1:6">
      <c r="A557" s="23" t="s">
        <v>847</v>
      </c>
      <c r="B557" s="46"/>
      <c r="C557" s="24">
        <v>1418000</v>
      </c>
      <c r="D557" s="25">
        <v>1418000</v>
      </c>
      <c r="E557" s="20">
        <f t="shared" si="8"/>
        <v>0</v>
      </c>
      <c r="F557" s="24">
        <v>923700</v>
      </c>
    </row>
    <row r="558" spans="1:6">
      <c r="A558" s="17" t="s">
        <v>848</v>
      </c>
      <c r="B558" s="26" t="s">
        <v>849</v>
      </c>
      <c r="C558" s="21"/>
      <c r="D558" s="22"/>
      <c r="E558" s="20">
        <f t="shared" si="8"/>
        <v>0</v>
      </c>
      <c r="F558" s="21"/>
    </row>
    <row r="559" spans="1:6">
      <c r="A559" s="17" t="s">
        <v>850</v>
      </c>
      <c r="B559" s="18" t="s">
        <v>57</v>
      </c>
      <c r="C559" s="19">
        <v>4422000</v>
      </c>
      <c r="D559" s="20">
        <v>4422000</v>
      </c>
      <c r="E559" s="20">
        <f t="shared" si="8"/>
        <v>0</v>
      </c>
      <c r="F559" s="19">
        <v>2562300</v>
      </c>
    </row>
    <row r="560" spans="1:6">
      <c r="A560" s="17" t="s">
        <v>851</v>
      </c>
      <c r="B560" s="18" t="s">
        <v>12</v>
      </c>
      <c r="C560" s="19">
        <v>198000</v>
      </c>
      <c r="D560" s="20">
        <v>198000</v>
      </c>
      <c r="E560" s="20">
        <f t="shared" si="8"/>
        <v>0</v>
      </c>
      <c r="F560" s="19">
        <v>145900</v>
      </c>
    </row>
    <row r="561" spans="1:6">
      <c r="A561" s="17" t="s">
        <v>852</v>
      </c>
      <c r="B561" s="18" t="s">
        <v>14</v>
      </c>
      <c r="C561" s="19">
        <v>112000</v>
      </c>
      <c r="D561" s="20">
        <v>112000</v>
      </c>
      <c r="E561" s="20">
        <f t="shared" si="8"/>
        <v>0</v>
      </c>
      <c r="F561" s="19">
        <v>52100</v>
      </c>
    </row>
    <row r="562" spans="1:6">
      <c r="A562" s="17" t="s">
        <v>853</v>
      </c>
      <c r="B562" s="18" t="s">
        <v>20</v>
      </c>
      <c r="C562" s="19">
        <v>573000</v>
      </c>
      <c r="D562" s="20">
        <v>573000</v>
      </c>
      <c r="E562" s="20">
        <f t="shared" si="8"/>
        <v>0</v>
      </c>
      <c r="F562" s="19">
        <v>343800</v>
      </c>
    </row>
    <row r="563" spans="1:6">
      <c r="A563" s="17" t="s">
        <v>854</v>
      </c>
      <c r="B563" s="18" t="s">
        <v>269</v>
      </c>
      <c r="C563" s="19">
        <v>90000</v>
      </c>
      <c r="D563" s="20">
        <v>90000</v>
      </c>
      <c r="E563" s="20">
        <f t="shared" si="8"/>
        <v>0</v>
      </c>
      <c r="F563" s="21"/>
    </row>
    <row r="564" spans="1:6">
      <c r="A564" s="17" t="s">
        <v>855</v>
      </c>
      <c r="B564" s="18" t="s">
        <v>219</v>
      </c>
      <c r="C564" s="19">
        <v>5000</v>
      </c>
      <c r="D564" s="20">
        <v>2000</v>
      </c>
      <c r="E564" s="20">
        <f t="shared" si="8"/>
        <v>-3000</v>
      </c>
      <c r="F564" s="19">
        <v>1600</v>
      </c>
    </row>
    <row r="565" spans="1:6">
      <c r="A565" s="17" t="s">
        <v>856</v>
      </c>
      <c r="B565" s="18" t="s">
        <v>79</v>
      </c>
      <c r="C565" s="19">
        <v>637000</v>
      </c>
      <c r="D565" s="20">
        <v>298000</v>
      </c>
      <c r="E565" s="20">
        <f t="shared" si="8"/>
        <v>-339000</v>
      </c>
      <c r="F565" s="19">
        <v>193600</v>
      </c>
    </row>
    <row r="566" spans="1:6">
      <c r="A566" s="17" t="s">
        <v>857</v>
      </c>
      <c r="B566" s="18" t="s">
        <v>858</v>
      </c>
      <c r="C566" s="19">
        <v>5000</v>
      </c>
      <c r="D566" s="20">
        <v>5000</v>
      </c>
      <c r="E566" s="20">
        <f t="shared" si="8"/>
        <v>0</v>
      </c>
      <c r="F566" s="19">
        <v>1900</v>
      </c>
    </row>
    <row r="567" spans="1:6">
      <c r="A567" s="23" t="s">
        <v>859</v>
      </c>
      <c r="B567" s="46"/>
      <c r="C567" s="24">
        <v>6042000</v>
      </c>
      <c r="D567" s="25">
        <v>5700000</v>
      </c>
      <c r="E567" s="20">
        <f t="shared" si="8"/>
        <v>-342000</v>
      </c>
      <c r="F567" s="24">
        <v>3301200</v>
      </c>
    </row>
    <row r="568" spans="1:6">
      <c r="A568" s="17" t="s">
        <v>860</v>
      </c>
      <c r="B568" s="26" t="s">
        <v>861</v>
      </c>
      <c r="C568" s="21"/>
      <c r="D568" s="22"/>
      <c r="E568" s="20">
        <f t="shared" si="8"/>
        <v>0</v>
      </c>
      <c r="F568" s="21"/>
    </row>
    <row r="569" spans="1:6">
      <c r="A569" s="17" t="s">
        <v>862</v>
      </c>
      <c r="B569" s="18" t="s">
        <v>786</v>
      </c>
      <c r="C569" s="19">
        <v>1131000</v>
      </c>
      <c r="D569" s="20">
        <v>1131000</v>
      </c>
      <c r="E569" s="20">
        <f t="shared" si="8"/>
        <v>0</v>
      </c>
      <c r="F569" s="19">
        <v>428900</v>
      </c>
    </row>
    <row r="570" spans="1:6">
      <c r="A570" s="17" t="s">
        <v>863</v>
      </c>
      <c r="B570" s="18" t="s">
        <v>12</v>
      </c>
      <c r="C570" s="19">
        <v>55000</v>
      </c>
      <c r="D570" s="20">
        <v>55000</v>
      </c>
      <c r="E570" s="20">
        <f t="shared" si="8"/>
        <v>0</v>
      </c>
      <c r="F570" s="19">
        <v>26800</v>
      </c>
    </row>
    <row r="571" spans="1:6">
      <c r="A571" s="17" t="s">
        <v>864</v>
      </c>
      <c r="B571" s="18" t="s">
        <v>14</v>
      </c>
      <c r="C571" s="19">
        <v>13000</v>
      </c>
      <c r="D571" s="20">
        <v>13000</v>
      </c>
      <c r="E571" s="20">
        <f t="shared" si="8"/>
        <v>0</v>
      </c>
      <c r="F571" s="19">
        <v>7100</v>
      </c>
    </row>
    <row r="572" spans="1:6">
      <c r="A572" s="17" t="s">
        <v>865</v>
      </c>
      <c r="B572" s="18" t="s">
        <v>20</v>
      </c>
      <c r="C572" s="19">
        <v>129000</v>
      </c>
      <c r="D572" s="20">
        <v>129000</v>
      </c>
      <c r="E572" s="20">
        <f t="shared" si="8"/>
        <v>0</v>
      </c>
      <c r="F572" s="19">
        <v>62500</v>
      </c>
    </row>
    <row r="573" spans="1:6">
      <c r="A573" s="23" t="s">
        <v>866</v>
      </c>
      <c r="B573" s="46"/>
      <c r="C573" s="24">
        <v>1328000</v>
      </c>
      <c r="D573" s="25">
        <v>1328000</v>
      </c>
      <c r="E573" s="20">
        <f t="shared" si="8"/>
        <v>0</v>
      </c>
      <c r="F573" s="24">
        <v>525300</v>
      </c>
    </row>
    <row r="574" spans="1:6">
      <c r="A574" s="17" t="s">
        <v>867</v>
      </c>
      <c r="B574" s="26" t="s">
        <v>868</v>
      </c>
      <c r="C574" s="21"/>
      <c r="D574" s="22"/>
      <c r="E574" s="20">
        <f t="shared" si="8"/>
        <v>0</v>
      </c>
      <c r="F574" s="21"/>
    </row>
    <row r="575" spans="1:6">
      <c r="A575" s="17" t="s">
        <v>869</v>
      </c>
      <c r="B575" s="18" t="s">
        <v>10</v>
      </c>
      <c r="C575" s="19">
        <v>9036000</v>
      </c>
      <c r="D575" s="20">
        <v>9036000</v>
      </c>
      <c r="E575" s="20">
        <f t="shared" si="8"/>
        <v>0</v>
      </c>
      <c r="F575" s="19">
        <v>5931000</v>
      </c>
    </row>
    <row r="576" spans="1:6">
      <c r="A576" s="17" t="s">
        <v>870</v>
      </c>
      <c r="B576" s="18" t="s">
        <v>59</v>
      </c>
      <c r="C576" s="19">
        <v>481000</v>
      </c>
      <c r="D576" s="20">
        <v>481000</v>
      </c>
      <c r="E576" s="20">
        <f t="shared" si="8"/>
        <v>0</v>
      </c>
      <c r="F576" s="19">
        <v>341200</v>
      </c>
    </row>
    <row r="577" spans="1:6">
      <c r="A577" s="17" t="s">
        <v>871</v>
      </c>
      <c r="B577" s="18" t="s">
        <v>872</v>
      </c>
      <c r="C577" s="19">
        <v>262000</v>
      </c>
      <c r="D577" s="20">
        <v>262000</v>
      </c>
      <c r="E577" s="20">
        <f t="shared" si="8"/>
        <v>0</v>
      </c>
      <c r="F577" s="19">
        <v>159500</v>
      </c>
    </row>
    <row r="578" spans="1:6">
      <c r="A578" s="17" t="s">
        <v>873</v>
      </c>
      <c r="B578" s="18" t="s">
        <v>18</v>
      </c>
      <c r="C578" s="19">
        <v>182000</v>
      </c>
      <c r="D578" s="20">
        <v>182000</v>
      </c>
      <c r="E578" s="20">
        <f t="shared" si="8"/>
        <v>0</v>
      </c>
      <c r="F578" s="19">
        <v>123800</v>
      </c>
    </row>
    <row r="579" spans="1:6">
      <c r="A579" s="17" t="s">
        <v>874</v>
      </c>
      <c r="B579" s="18" t="s">
        <v>20</v>
      </c>
      <c r="C579" s="19">
        <v>1344000</v>
      </c>
      <c r="D579" s="20">
        <v>1344000</v>
      </c>
      <c r="E579" s="20">
        <f t="shared" si="8"/>
        <v>0</v>
      </c>
      <c r="F579" s="19">
        <v>899200</v>
      </c>
    </row>
    <row r="580" spans="1:6">
      <c r="A580" s="17" t="s">
        <v>875</v>
      </c>
      <c r="B580" s="18" t="s">
        <v>876</v>
      </c>
      <c r="C580" s="19">
        <v>79000</v>
      </c>
      <c r="D580" s="20">
        <v>79000</v>
      </c>
      <c r="E580" s="20">
        <f t="shared" si="8"/>
        <v>0</v>
      </c>
      <c r="F580" s="19">
        <v>45600</v>
      </c>
    </row>
    <row r="581" spans="1:6">
      <c r="A581" s="17" t="s">
        <v>877</v>
      </c>
      <c r="B581" s="18" t="s">
        <v>878</v>
      </c>
      <c r="C581" s="19">
        <v>44000</v>
      </c>
      <c r="D581" s="20">
        <v>44000</v>
      </c>
      <c r="E581" s="20">
        <f t="shared" si="8"/>
        <v>0</v>
      </c>
      <c r="F581" s="19">
        <v>21700</v>
      </c>
    </row>
    <row r="582" spans="1:6">
      <c r="A582" s="17" t="s">
        <v>879</v>
      </c>
      <c r="B582" s="18" t="s">
        <v>880</v>
      </c>
      <c r="C582" s="19">
        <v>13000</v>
      </c>
      <c r="D582" s="20">
        <v>13000</v>
      </c>
      <c r="E582" s="20">
        <f t="shared" ref="E582:E645" si="9">D582-C582</f>
        <v>0</v>
      </c>
      <c r="F582" s="19">
        <v>4100</v>
      </c>
    </row>
    <row r="583" spans="1:6">
      <c r="A583" s="17" t="s">
        <v>881</v>
      </c>
      <c r="B583" s="18" t="s">
        <v>878</v>
      </c>
      <c r="C583" s="19">
        <v>21000</v>
      </c>
      <c r="D583" s="20">
        <v>21000</v>
      </c>
      <c r="E583" s="20">
        <f t="shared" si="9"/>
        <v>0</v>
      </c>
      <c r="F583" s="19">
        <v>2500</v>
      </c>
    </row>
    <row r="584" spans="1:6">
      <c r="A584" s="23" t="s">
        <v>882</v>
      </c>
      <c r="B584" s="46"/>
      <c r="C584" s="24">
        <v>11462000</v>
      </c>
      <c r="D584" s="25">
        <v>11462000</v>
      </c>
      <c r="E584" s="20">
        <f t="shared" si="9"/>
        <v>0</v>
      </c>
      <c r="F584" s="24">
        <v>7528600</v>
      </c>
    </row>
    <row r="585" spans="1:6">
      <c r="A585" s="17" t="s">
        <v>883</v>
      </c>
      <c r="B585" s="26" t="s">
        <v>884</v>
      </c>
      <c r="C585" s="21"/>
      <c r="D585" s="22"/>
      <c r="E585" s="20">
        <f t="shared" si="9"/>
        <v>0</v>
      </c>
      <c r="F585" s="21"/>
    </row>
    <row r="586" spans="1:6">
      <c r="A586" s="17" t="s">
        <v>885</v>
      </c>
      <c r="B586" s="18" t="s">
        <v>192</v>
      </c>
      <c r="C586" s="19">
        <v>1846000</v>
      </c>
      <c r="D586" s="20">
        <v>1846000</v>
      </c>
      <c r="E586" s="20">
        <f t="shared" si="9"/>
        <v>0</v>
      </c>
      <c r="F586" s="19">
        <v>1225600</v>
      </c>
    </row>
    <row r="587" spans="1:6">
      <c r="A587" s="17" t="s">
        <v>886</v>
      </c>
      <c r="B587" s="18" t="s">
        <v>59</v>
      </c>
      <c r="C587" s="19">
        <v>73000</v>
      </c>
      <c r="D587" s="20">
        <v>73000</v>
      </c>
      <c r="E587" s="20">
        <f t="shared" si="9"/>
        <v>0</v>
      </c>
      <c r="F587" s="19">
        <v>63400</v>
      </c>
    </row>
    <row r="588" spans="1:6">
      <c r="A588" s="17" t="s">
        <v>887</v>
      </c>
      <c r="B588" s="18" t="s">
        <v>14</v>
      </c>
      <c r="C588" s="19">
        <v>42000</v>
      </c>
      <c r="D588" s="20">
        <v>42000</v>
      </c>
      <c r="E588" s="20">
        <f t="shared" si="9"/>
        <v>0</v>
      </c>
      <c r="F588" s="19">
        <v>36300</v>
      </c>
    </row>
    <row r="589" spans="1:6">
      <c r="A589" s="17" t="s">
        <v>888</v>
      </c>
      <c r="B589" s="18" t="s">
        <v>180</v>
      </c>
      <c r="C589" s="19">
        <v>8000</v>
      </c>
      <c r="D589" s="20">
        <v>8000</v>
      </c>
      <c r="E589" s="20">
        <f t="shared" si="9"/>
        <v>0</v>
      </c>
      <c r="F589" s="19">
        <v>6000</v>
      </c>
    </row>
    <row r="590" spans="1:6">
      <c r="A590" s="17" t="s">
        <v>889</v>
      </c>
      <c r="B590" s="18" t="s">
        <v>20</v>
      </c>
      <c r="C590" s="19">
        <v>226000</v>
      </c>
      <c r="D590" s="20">
        <v>226000</v>
      </c>
      <c r="E590" s="20">
        <f t="shared" si="9"/>
        <v>0</v>
      </c>
      <c r="F590" s="19">
        <v>193000</v>
      </c>
    </row>
    <row r="591" spans="1:6">
      <c r="A591" s="17" t="s">
        <v>890</v>
      </c>
      <c r="B591" s="18" t="s">
        <v>891</v>
      </c>
      <c r="C591" s="19">
        <v>38000</v>
      </c>
      <c r="D591" s="20">
        <v>38000</v>
      </c>
      <c r="E591" s="20">
        <f t="shared" si="9"/>
        <v>0</v>
      </c>
      <c r="F591" s="21"/>
    </row>
    <row r="592" spans="1:6">
      <c r="A592" s="17" t="s">
        <v>892</v>
      </c>
      <c r="B592" s="18" t="s">
        <v>893</v>
      </c>
      <c r="C592" s="19">
        <v>16000</v>
      </c>
      <c r="D592" s="20">
        <v>16000</v>
      </c>
      <c r="E592" s="20">
        <f t="shared" si="9"/>
        <v>0</v>
      </c>
      <c r="F592" s="21"/>
    </row>
    <row r="593" spans="1:6">
      <c r="A593" s="23" t="s">
        <v>894</v>
      </c>
      <c r="B593" s="46"/>
      <c r="C593" s="24">
        <v>2249000</v>
      </c>
      <c r="D593" s="25">
        <v>2249000</v>
      </c>
      <c r="E593" s="20">
        <f t="shared" si="9"/>
        <v>0</v>
      </c>
      <c r="F593" s="24">
        <v>1524300</v>
      </c>
    </row>
    <row r="594" spans="1:6">
      <c r="A594" s="17" t="s">
        <v>895</v>
      </c>
      <c r="B594" s="18" t="s">
        <v>896</v>
      </c>
      <c r="C594" s="21"/>
      <c r="D594" s="22"/>
      <c r="E594" s="20">
        <f t="shared" si="9"/>
        <v>0</v>
      </c>
      <c r="F594" s="21"/>
    </row>
    <row r="595" spans="1:6">
      <c r="A595" s="23" t="s">
        <v>897</v>
      </c>
      <c r="B595" s="46"/>
      <c r="C595" s="29"/>
      <c r="D595" s="30"/>
      <c r="E595" s="20">
        <f t="shared" si="9"/>
        <v>0</v>
      </c>
      <c r="F595" s="29"/>
    </row>
    <row r="596" spans="1:6">
      <c r="A596" s="17" t="s">
        <v>898</v>
      </c>
      <c r="B596" s="26" t="s">
        <v>899</v>
      </c>
      <c r="C596" s="21"/>
      <c r="D596" s="22"/>
      <c r="E596" s="20">
        <f t="shared" si="9"/>
        <v>0</v>
      </c>
      <c r="F596" s="21"/>
    </row>
    <row r="597" spans="1:6">
      <c r="A597" s="17" t="s">
        <v>900</v>
      </c>
      <c r="B597" s="18" t="s">
        <v>786</v>
      </c>
      <c r="C597" s="19">
        <v>1131000</v>
      </c>
      <c r="D597" s="20">
        <v>1131000</v>
      </c>
      <c r="E597" s="20">
        <f t="shared" si="9"/>
        <v>0</v>
      </c>
      <c r="F597" s="19">
        <v>701200</v>
      </c>
    </row>
    <row r="598" spans="1:6">
      <c r="A598" s="17" t="s">
        <v>901</v>
      </c>
      <c r="B598" s="18" t="s">
        <v>59</v>
      </c>
      <c r="C598" s="19">
        <v>59000</v>
      </c>
      <c r="D598" s="20">
        <v>59000</v>
      </c>
      <c r="E598" s="20">
        <f t="shared" si="9"/>
        <v>0</v>
      </c>
      <c r="F598" s="19">
        <v>37000</v>
      </c>
    </row>
    <row r="599" spans="1:6">
      <c r="A599" s="17" t="s">
        <v>902</v>
      </c>
      <c r="B599" s="18" t="s">
        <v>14</v>
      </c>
      <c r="C599" s="19">
        <v>14000</v>
      </c>
      <c r="D599" s="20">
        <v>14000</v>
      </c>
      <c r="E599" s="20">
        <f t="shared" si="9"/>
        <v>0</v>
      </c>
      <c r="F599" s="19">
        <v>15900</v>
      </c>
    </row>
    <row r="600" spans="1:6">
      <c r="A600" s="17" t="s">
        <v>903</v>
      </c>
      <c r="B600" s="18" t="s">
        <v>20</v>
      </c>
      <c r="C600" s="19">
        <v>152000</v>
      </c>
      <c r="D600" s="20">
        <v>152000</v>
      </c>
      <c r="E600" s="20">
        <f t="shared" si="9"/>
        <v>0</v>
      </c>
      <c r="F600" s="19">
        <v>97900</v>
      </c>
    </row>
    <row r="601" spans="1:6">
      <c r="A601" s="23" t="s">
        <v>904</v>
      </c>
      <c r="B601" s="46"/>
      <c r="C601" s="24">
        <v>1356000</v>
      </c>
      <c r="D601" s="25">
        <v>1356000</v>
      </c>
      <c r="E601" s="20">
        <f t="shared" si="9"/>
        <v>0</v>
      </c>
      <c r="F601" s="24">
        <v>852000</v>
      </c>
    </row>
    <row r="602" spans="1:6">
      <c r="A602" s="17" t="s">
        <v>905</v>
      </c>
      <c r="B602" s="26" t="s">
        <v>906</v>
      </c>
      <c r="C602" s="21"/>
      <c r="D602" s="22"/>
      <c r="E602" s="20">
        <f t="shared" si="9"/>
        <v>0</v>
      </c>
      <c r="F602" s="21"/>
    </row>
    <row r="603" spans="1:6">
      <c r="A603" s="17" t="s">
        <v>907</v>
      </c>
      <c r="B603" s="18" t="s">
        <v>786</v>
      </c>
      <c r="C603" s="19">
        <v>1797000</v>
      </c>
      <c r="D603" s="20">
        <v>1797000</v>
      </c>
      <c r="E603" s="20">
        <f t="shared" si="9"/>
        <v>0</v>
      </c>
      <c r="F603" s="19">
        <v>1063000</v>
      </c>
    </row>
    <row r="604" spans="1:6">
      <c r="A604" s="17" t="s">
        <v>908</v>
      </c>
      <c r="B604" s="18" t="s">
        <v>59</v>
      </c>
      <c r="C604" s="19">
        <v>87000</v>
      </c>
      <c r="D604" s="20">
        <v>87000</v>
      </c>
      <c r="E604" s="20">
        <f t="shared" si="9"/>
        <v>0</v>
      </c>
      <c r="F604" s="19">
        <v>66700</v>
      </c>
    </row>
    <row r="605" spans="1:6">
      <c r="A605" s="17" t="s">
        <v>909</v>
      </c>
      <c r="B605" s="18" t="s">
        <v>14</v>
      </c>
      <c r="C605" s="19">
        <v>23000</v>
      </c>
      <c r="D605" s="20">
        <v>23000</v>
      </c>
      <c r="E605" s="20">
        <f t="shared" si="9"/>
        <v>0</v>
      </c>
      <c r="F605" s="19">
        <v>17700</v>
      </c>
    </row>
    <row r="606" spans="1:6">
      <c r="A606" s="17" t="s">
        <v>910</v>
      </c>
      <c r="B606" s="18" t="s">
        <v>20</v>
      </c>
      <c r="C606" s="19">
        <v>220000</v>
      </c>
      <c r="D606" s="20">
        <v>220000</v>
      </c>
      <c r="E606" s="20">
        <f t="shared" si="9"/>
        <v>0</v>
      </c>
      <c r="F606" s="19">
        <v>145800</v>
      </c>
    </row>
    <row r="607" spans="1:6">
      <c r="A607" s="17" t="s">
        <v>911</v>
      </c>
      <c r="B607" s="18" t="s">
        <v>912</v>
      </c>
      <c r="C607" s="19">
        <v>36000</v>
      </c>
      <c r="D607" s="20">
        <v>36000</v>
      </c>
      <c r="E607" s="20">
        <f t="shared" si="9"/>
        <v>0</v>
      </c>
      <c r="F607" s="19">
        <v>20400</v>
      </c>
    </row>
    <row r="608" spans="1:6">
      <c r="A608" s="17" t="s">
        <v>913</v>
      </c>
      <c r="B608" s="18" t="s">
        <v>914</v>
      </c>
      <c r="C608" s="19">
        <v>13000</v>
      </c>
      <c r="D608" s="20">
        <v>13000</v>
      </c>
      <c r="E608" s="20">
        <f t="shared" si="9"/>
        <v>0</v>
      </c>
      <c r="F608" s="19">
        <v>10400</v>
      </c>
    </row>
    <row r="609" spans="1:6">
      <c r="A609" s="23" t="s">
        <v>915</v>
      </c>
      <c r="B609" s="46"/>
      <c r="C609" s="24">
        <v>2176000</v>
      </c>
      <c r="D609" s="25">
        <v>2176000</v>
      </c>
      <c r="E609" s="20">
        <f t="shared" si="9"/>
        <v>0</v>
      </c>
      <c r="F609" s="24">
        <v>1324000</v>
      </c>
    </row>
    <row r="610" spans="1:6">
      <c r="A610" s="17" t="s">
        <v>916</v>
      </c>
      <c r="B610" s="18" t="s">
        <v>917</v>
      </c>
      <c r="C610" s="21"/>
      <c r="D610" s="22"/>
      <c r="E610" s="20">
        <f t="shared" si="9"/>
        <v>0</v>
      </c>
      <c r="F610" s="21"/>
    </row>
    <row r="611" spans="1:6">
      <c r="A611" s="23" t="s">
        <v>918</v>
      </c>
      <c r="B611" s="46"/>
      <c r="C611" s="29"/>
      <c r="D611" s="30"/>
      <c r="E611" s="20">
        <f t="shared" si="9"/>
        <v>0</v>
      </c>
      <c r="F611" s="29"/>
    </row>
    <row r="612" spans="1:6">
      <c r="A612" s="27"/>
      <c r="B612" s="28" t="s">
        <v>295</v>
      </c>
      <c r="C612" s="24">
        <v>36404000</v>
      </c>
      <c r="D612" s="25">
        <v>35768000</v>
      </c>
      <c r="E612" s="20">
        <f t="shared" si="9"/>
        <v>-636000</v>
      </c>
      <c r="F612" s="24">
        <v>20094700</v>
      </c>
    </row>
    <row r="613" spans="1:6">
      <c r="A613" s="17" t="s">
        <v>919</v>
      </c>
      <c r="B613" s="26" t="s">
        <v>920</v>
      </c>
      <c r="C613" s="21"/>
      <c r="D613" s="22"/>
      <c r="E613" s="20">
        <f t="shared" si="9"/>
        <v>0</v>
      </c>
      <c r="F613" s="21"/>
    </row>
    <row r="614" spans="1:6">
      <c r="A614" s="17" t="s">
        <v>921</v>
      </c>
      <c r="B614" s="18" t="s">
        <v>786</v>
      </c>
      <c r="C614" s="19">
        <v>3493000</v>
      </c>
      <c r="D614" s="20">
        <v>3493000</v>
      </c>
      <c r="E614" s="20">
        <f t="shared" si="9"/>
        <v>0</v>
      </c>
      <c r="F614" s="19">
        <v>2036500</v>
      </c>
    </row>
    <row r="615" spans="1:6">
      <c r="A615" s="17" t="s">
        <v>922</v>
      </c>
      <c r="B615" s="18" t="s">
        <v>923</v>
      </c>
      <c r="C615" s="19">
        <v>187000</v>
      </c>
      <c r="D615" s="20">
        <v>187000</v>
      </c>
      <c r="E615" s="20">
        <f t="shared" si="9"/>
        <v>0</v>
      </c>
      <c r="F615" s="19">
        <v>130000</v>
      </c>
    </row>
    <row r="616" spans="1:6">
      <c r="A616" s="17" t="s">
        <v>924</v>
      </c>
      <c r="B616" s="18" t="s">
        <v>925</v>
      </c>
      <c r="C616" s="19">
        <v>79000</v>
      </c>
      <c r="D616" s="20">
        <v>79000</v>
      </c>
      <c r="E616" s="20">
        <f t="shared" si="9"/>
        <v>0</v>
      </c>
      <c r="F616" s="19">
        <v>65900</v>
      </c>
    </row>
    <row r="617" spans="1:6">
      <c r="A617" s="17" t="s">
        <v>926</v>
      </c>
      <c r="B617" s="18" t="s">
        <v>98</v>
      </c>
      <c r="C617" s="19">
        <v>2000</v>
      </c>
      <c r="D617" s="20">
        <v>2000</v>
      </c>
      <c r="E617" s="20">
        <f t="shared" si="9"/>
        <v>0</v>
      </c>
      <c r="F617" s="21"/>
    </row>
    <row r="618" spans="1:6">
      <c r="A618" s="17" t="s">
        <v>927</v>
      </c>
      <c r="B618" s="18" t="s">
        <v>18</v>
      </c>
      <c r="C618" s="19">
        <v>23000</v>
      </c>
      <c r="D618" s="20">
        <v>23000</v>
      </c>
      <c r="E618" s="20">
        <f t="shared" si="9"/>
        <v>0</v>
      </c>
      <c r="F618" s="19">
        <v>16200</v>
      </c>
    </row>
    <row r="619" spans="1:6">
      <c r="A619" s="17" t="s">
        <v>928</v>
      </c>
      <c r="B619" s="18" t="s">
        <v>20</v>
      </c>
      <c r="C619" s="19">
        <v>544000</v>
      </c>
      <c r="D619" s="20">
        <v>544000</v>
      </c>
      <c r="E619" s="20">
        <f t="shared" si="9"/>
        <v>0</v>
      </c>
      <c r="F619" s="19">
        <v>335000</v>
      </c>
    </row>
    <row r="620" spans="1:6">
      <c r="A620" s="17" t="s">
        <v>929</v>
      </c>
      <c r="B620" s="18" t="s">
        <v>930</v>
      </c>
      <c r="C620" s="19">
        <v>113000</v>
      </c>
      <c r="D620" s="20">
        <v>113000</v>
      </c>
      <c r="E620" s="20">
        <f t="shared" si="9"/>
        <v>0</v>
      </c>
      <c r="F620" s="19">
        <v>63100</v>
      </c>
    </row>
    <row r="621" spans="1:6">
      <c r="A621" s="17" t="s">
        <v>931</v>
      </c>
      <c r="B621" s="18" t="s">
        <v>932</v>
      </c>
      <c r="C621" s="19">
        <v>69000</v>
      </c>
      <c r="D621" s="20">
        <v>69000</v>
      </c>
      <c r="E621" s="20">
        <f t="shared" si="9"/>
        <v>0</v>
      </c>
      <c r="F621" s="19">
        <v>30200</v>
      </c>
    </row>
    <row r="622" spans="1:6">
      <c r="A622" s="17" t="s">
        <v>933</v>
      </c>
      <c r="B622" s="18" t="s">
        <v>400</v>
      </c>
      <c r="C622" s="19">
        <v>191000</v>
      </c>
      <c r="D622" s="20">
        <v>191000</v>
      </c>
      <c r="E622" s="20">
        <f t="shared" si="9"/>
        <v>0</v>
      </c>
      <c r="F622" s="19">
        <v>18000</v>
      </c>
    </row>
    <row r="623" spans="1:6">
      <c r="A623" s="17" t="s">
        <v>934</v>
      </c>
      <c r="B623" s="18" t="s">
        <v>26</v>
      </c>
      <c r="C623" s="19">
        <v>95000</v>
      </c>
      <c r="D623" s="20">
        <v>95000</v>
      </c>
      <c r="E623" s="20">
        <f t="shared" si="9"/>
        <v>0</v>
      </c>
      <c r="F623" s="19">
        <v>36600</v>
      </c>
    </row>
    <row r="624" spans="1:6">
      <c r="A624" s="17" t="s">
        <v>935</v>
      </c>
      <c r="B624" s="18" t="s">
        <v>936</v>
      </c>
      <c r="C624" s="19">
        <v>25000</v>
      </c>
      <c r="D624" s="20">
        <v>25000</v>
      </c>
      <c r="E624" s="20">
        <f t="shared" si="9"/>
        <v>0</v>
      </c>
      <c r="F624" s="19">
        <v>12500</v>
      </c>
    </row>
    <row r="625" spans="1:6">
      <c r="A625" s="17" t="s">
        <v>937</v>
      </c>
      <c r="B625" s="18" t="s">
        <v>438</v>
      </c>
      <c r="C625" s="19">
        <v>25000</v>
      </c>
      <c r="D625" s="20">
        <v>25000</v>
      </c>
      <c r="E625" s="20">
        <f t="shared" si="9"/>
        <v>0</v>
      </c>
      <c r="F625" s="19">
        <v>4900</v>
      </c>
    </row>
    <row r="626" spans="1:6">
      <c r="A626" s="17" t="s">
        <v>938</v>
      </c>
      <c r="B626" s="18" t="s">
        <v>939</v>
      </c>
      <c r="C626" s="19">
        <v>20000</v>
      </c>
      <c r="D626" s="20">
        <v>20000</v>
      </c>
      <c r="E626" s="20">
        <f t="shared" si="9"/>
        <v>0</v>
      </c>
      <c r="F626" s="19">
        <v>9900</v>
      </c>
    </row>
    <row r="627" spans="1:6">
      <c r="A627" s="17" t="s">
        <v>940</v>
      </c>
      <c r="B627" s="18" t="s">
        <v>308</v>
      </c>
      <c r="C627" s="19">
        <v>65000</v>
      </c>
      <c r="D627" s="20">
        <v>65000</v>
      </c>
      <c r="E627" s="20">
        <f t="shared" si="9"/>
        <v>0</v>
      </c>
      <c r="F627" s="19">
        <v>35900</v>
      </c>
    </row>
    <row r="628" spans="1:6">
      <c r="A628" s="17" t="s">
        <v>941</v>
      </c>
      <c r="B628" s="18" t="s">
        <v>159</v>
      </c>
      <c r="C628" s="19">
        <v>75000</v>
      </c>
      <c r="D628" s="20">
        <v>75000</v>
      </c>
      <c r="E628" s="20">
        <f t="shared" si="9"/>
        <v>0</v>
      </c>
      <c r="F628" s="19">
        <v>36300</v>
      </c>
    </row>
    <row r="629" spans="1:6">
      <c r="A629" s="17" t="s">
        <v>942</v>
      </c>
      <c r="B629" s="18" t="s">
        <v>32</v>
      </c>
      <c r="C629" s="19">
        <v>100000</v>
      </c>
      <c r="D629" s="20">
        <v>100000</v>
      </c>
      <c r="E629" s="20">
        <f t="shared" si="9"/>
        <v>0</v>
      </c>
      <c r="F629" s="19">
        <v>37500</v>
      </c>
    </row>
    <row r="630" spans="1:6">
      <c r="A630" s="17" t="s">
        <v>943</v>
      </c>
      <c r="B630" s="18" t="s">
        <v>944</v>
      </c>
      <c r="C630" s="19">
        <v>60000</v>
      </c>
      <c r="D630" s="20">
        <v>60000</v>
      </c>
      <c r="E630" s="20">
        <f t="shared" si="9"/>
        <v>0</v>
      </c>
      <c r="F630" s="19">
        <v>5200</v>
      </c>
    </row>
    <row r="631" spans="1:6">
      <c r="A631" s="17" t="s">
        <v>945</v>
      </c>
      <c r="B631" s="18" t="s">
        <v>946</v>
      </c>
      <c r="C631" s="19">
        <v>193000</v>
      </c>
      <c r="D631" s="20">
        <v>193000</v>
      </c>
      <c r="E631" s="20">
        <f t="shared" si="9"/>
        <v>0</v>
      </c>
      <c r="F631" s="19">
        <v>90700</v>
      </c>
    </row>
    <row r="632" spans="1:6">
      <c r="A632" s="23" t="s">
        <v>947</v>
      </c>
      <c r="B632" s="46"/>
      <c r="C632" s="24">
        <v>5359000</v>
      </c>
      <c r="D632" s="25">
        <v>5359000</v>
      </c>
      <c r="E632" s="20">
        <f t="shared" si="9"/>
        <v>0</v>
      </c>
      <c r="F632" s="24">
        <v>2964400</v>
      </c>
    </row>
    <row r="633" spans="1:6">
      <c r="A633" s="17" t="s">
        <v>948</v>
      </c>
      <c r="B633" s="26" t="s">
        <v>949</v>
      </c>
      <c r="C633" s="21"/>
      <c r="D633" s="22"/>
      <c r="E633" s="20">
        <f t="shared" si="9"/>
        <v>0</v>
      </c>
      <c r="F633" s="21"/>
    </row>
    <row r="634" spans="1:6">
      <c r="A634" s="17" t="s">
        <v>950</v>
      </c>
      <c r="B634" s="18" t="s">
        <v>951</v>
      </c>
      <c r="C634" s="19">
        <v>7783000</v>
      </c>
      <c r="D634" s="20">
        <v>7783000</v>
      </c>
      <c r="E634" s="20">
        <f t="shared" si="9"/>
        <v>0</v>
      </c>
      <c r="F634" s="19">
        <v>4922300</v>
      </c>
    </row>
    <row r="635" spans="1:6">
      <c r="A635" s="17" t="s">
        <v>952</v>
      </c>
      <c r="B635" s="18" t="s">
        <v>59</v>
      </c>
      <c r="C635" s="19">
        <v>499000</v>
      </c>
      <c r="D635" s="20">
        <v>499000</v>
      </c>
      <c r="E635" s="20">
        <f t="shared" si="9"/>
        <v>0</v>
      </c>
      <c r="F635" s="19">
        <v>342800</v>
      </c>
    </row>
    <row r="636" spans="1:6">
      <c r="A636" s="17" t="s">
        <v>953</v>
      </c>
      <c r="B636" s="18" t="s">
        <v>14</v>
      </c>
      <c r="C636" s="19">
        <v>725000</v>
      </c>
      <c r="D636" s="20">
        <v>725000</v>
      </c>
      <c r="E636" s="20">
        <f t="shared" si="9"/>
        <v>0</v>
      </c>
      <c r="F636" s="19">
        <v>484100</v>
      </c>
    </row>
    <row r="637" spans="1:6">
      <c r="A637" s="17" t="s">
        <v>954</v>
      </c>
      <c r="B637" s="18" t="s">
        <v>98</v>
      </c>
      <c r="C637" s="19">
        <v>1000</v>
      </c>
      <c r="D637" s="20">
        <v>1000</v>
      </c>
      <c r="E637" s="20">
        <f t="shared" si="9"/>
        <v>0</v>
      </c>
      <c r="F637" s="19">
        <v>2300</v>
      </c>
    </row>
    <row r="638" spans="1:6">
      <c r="A638" s="17" t="s">
        <v>955</v>
      </c>
      <c r="B638" s="18" t="s">
        <v>18</v>
      </c>
      <c r="C638" s="19">
        <v>366000</v>
      </c>
      <c r="D638" s="20">
        <v>366000</v>
      </c>
      <c r="E638" s="20">
        <f t="shared" si="9"/>
        <v>0</v>
      </c>
      <c r="F638" s="19">
        <v>254700</v>
      </c>
    </row>
    <row r="639" spans="1:6">
      <c r="A639" s="17" t="s">
        <v>956</v>
      </c>
      <c r="B639" s="18" t="s">
        <v>957</v>
      </c>
      <c r="C639" s="19">
        <v>1405000</v>
      </c>
      <c r="D639" s="20">
        <v>1405000</v>
      </c>
      <c r="E639" s="20">
        <f t="shared" si="9"/>
        <v>0</v>
      </c>
      <c r="F639" s="19">
        <v>859000</v>
      </c>
    </row>
    <row r="640" spans="1:6">
      <c r="A640" s="17" t="s">
        <v>958</v>
      </c>
      <c r="B640" s="18" t="s">
        <v>959</v>
      </c>
      <c r="C640" s="19">
        <v>50000</v>
      </c>
      <c r="D640" s="20">
        <v>50000</v>
      </c>
      <c r="E640" s="20">
        <f t="shared" si="9"/>
        <v>0</v>
      </c>
      <c r="F640" s="19">
        <v>28300</v>
      </c>
    </row>
    <row r="641" spans="1:6">
      <c r="A641" s="17" t="s">
        <v>960</v>
      </c>
      <c r="B641" s="18" t="s">
        <v>961</v>
      </c>
      <c r="C641" s="19">
        <v>45000</v>
      </c>
      <c r="D641" s="20">
        <v>45000</v>
      </c>
      <c r="E641" s="20">
        <f t="shared" si="9"/>
        <v>0</v>
      </c>
      <c r="F641" s="19">
        <v>20900</v>
      </c>
    </row>
    <row r="642" spans="1:6">
      <c r="A642" s="17" t="s">
        <v>962</v>
      </c>
      <c r="B642" s="18" t="s">
        <v>963</v>
      </c>
      <c r="C642" s="19">
        <v>252000</v>
      </c>
      <c r="D642" s="20">
        <v>252000</v>
      </c>
      <c r="E642" s="20">
        <f t="shared" si="9"/>
        <v>0</v>
      </c>
      <c r="F642" s="19">
        <v>206200</v>
      </c>
    </row>
    <row r="643" spans="1:6">
      <c r="A643" s="17" t="s">
        <v>964</v>
      </c>
      <c r="B643" s="18" t="s">
        <v>965</v>
      </c>
      <c r="C643" s="19">
        <v>170000</v>
      </c>
      <c r="D643" s="20">
        <v>170000</v>
      </c>
      <c r="E643" s="20">
        <f t="shared" si="9"/>
        <v>0</v>
      </c>
      <c r="F643" s="19">
        <v>86000</v>
      </c>
    </row>
    <row r="644" spans="1:6">
      <c r="A644" s="17" t="s">
        <v>966</v>
      </c>
      <c r="B644" s="18" t="s">
        <v>967</v>
      </c>
      <c r="C644" s="19">
        <v>100000</v>
      </c>
      <c r="D644" s="20">
        <v>100000</v>
      </c>
      <c r="E644" s="20">
        <f t="shared" si="9"/>
        <v>0</v>
      </c>
      <c r="F644" s="21"/>
    </row>
    <row r="645" spans="1:6">
      <c r="A645" s="17" t="s">
        <v>968</v>
      </c>
      <c r="B645" s="18" t="s">
        <v>969</v>
      </c>
      <c r="C645" s="19">
        <v>140000</v>
      </c>
      <c r="D645" s="20">
        <v>140000</v>
      </c>
      <c r="E645" s="20">
        <f t="shared" si="9"/>
        <v>0</v>
      </c>
      <c r="F645" s="19">
        <v>85600</v>
      </c>
    </row>
    <row r="646" spans="1:6">
      <c r="A646" s="17" t="s">
        <v>970</v>
      </c>
      <c r="B646" s="18" t="s">
        <v>971</v>
      </c>
      <c r="C646" s="19">
        <v>650000</v>
      </c>
      <c r="D646" s="20">
        <v>650000</v>
      </c>
      <c r="E646" s="20">
        <f t="shared" ref="E646:E709" si="10">D646-C646</f>
        <v>0</v>
      </c>
      <c r="F646" s="19">
        <v>425500</v>
      </c>
    </row>
    <row r="647" spans="1:6">
      <c r="A647" s="17" t="s">
        <v>972</v>
      </c>
      <c r="B647" s="18" t="s">
        <v>830</v>
      </c>
      <c r="C647" s="19">
        <v>900000</v>
      </c>
      <c r="D647" s="20">
        <v>900000</v>
      </c>
      <c r="E647" s="20">
        <f t="shared" si="10"/>
        <v>0</v>
      </c>
      <c r="F647" s="19">
        <v>147500</v>
      </c>
    </row>
    <row r="648" spans="1:6">
      <c r="A648" s="17" t="s">
        <v>973</v>
      </c>
      <c r="B648" s="18" t="s">
        <v>974</v>
      </c>
      <c r="C648" s="19">
        <v>500000</v>
      </c>
      <c r="D648" s="20">
        <v>850000</v>
      </c>
      <c r="E648" s="20">
        <f t="shared" si="10"/>
        <v>350000</v>
      </c>
      <c r="F648" s="19">
        <v>220300</v>
      </c>
    </row>
    <row r="649" spans="1:6">
      <c r="A649" s="17" t="s">
        <v>975</v>
      </c>
      <c r="B649" s="18" t="s">
        <v>976</v>
      </c>
      <c r="C649" s="19">
        <v>2300000</v>
      </c>
      <c r="D649" s="20">
        <v>2300000</v>
      </c>
      <c r="E649" s="20">
        <f t="shared" si="10"/>
        <v>0</v>
      </c>
      <c r="F649" s="19">
        <v>1568400</v>
      </c>
    </row>
    <row r="650" spans="1:6">
      <c r="A650" s="23" t="s">
        <v>977</v>
      </c>
      <c r="B650" s="46"/>
      <c r="C650" s="24">
        <v>15886000</v>
      </c>
      <c r="D650" s="25">
        <v>16236000</v>
      </c>
      <c r="E650" s="20">
        <f t="shared" si="10"/>
        <v>350000</v>
      </c>
      <c r="F650" s="24">
        <v>9653900</v>
      </c>
    </row>
    <row r="651" spans="1:6">
      <c r="A651" s="17" t="s">
        <v>978</v>
      </c>
      <c r="B651" s="26" t="s">
        <v>979</v>
      </c>
      <c r="C651" s="21"/>
      <c r="D651" s="22"/>
      <c r="E651" s="20">
        <f t="shared" si="10"/>
        <v>0</v>
      </c>
      <c r="F651" s="21"/>
    </row>
    <row r="652" spans="1:6">
      <c r="A652" s="17" t="s">
        <v>980</v>
      </c>
      <c r="B652" s="18" t="s">
        <v>981</v>
      </c>
      <c r="C652" s="19">
        <v>10792000</v>
      </c>
      <c r="D652" s="20">
        <v>10720000</v>
      </c>
      <c r="E652" s="20">
        <f t="shared" si="10"/>
        <v>-72000</v>
      </c>
      <c r="F652" s="19">
        <v>7112500</v>
      </c>
    </row>
    <row r="653" spans="1:6">
      <c r="A653" s="17" t="s">
        <v>982</v>
      </c>
      <c r="B653" s="18" t="s">
        <v>59</v>
      </c>
      <c r="C653" s="19">
        <v>669000</v>
      </c>
      <c r="D653" s="20">
        <v>669000</v>
      </c>
      <c r="E653" s="20">
        <f t="shared" si="10"/>
        <v>0</v>
      </c>
      <c r="F653" s="19">
        <v>498900</v>
      </c>
    </row>
    <row r="654" spans="1:6">
      <c r="A654" s="17" t="s">
        <v>983</v>
      </c>
      <c r="B654" s="18" t="s">
        <v>14</v>
      </c>
      <c r="C654" s="19">
        <v>644000</v>
      </c>
      <c r="D654" s="20">
        <v>644000</v>
      </c>
      <c r="E654" s="20">
        <f t="shared" si="10"/>
        <v>0</v>
      </c>
      <c r="F654" s="19">
        <v>465800</v>
      </c>
    </row>
    <row r="655" spans="1:6">
      <c r="A655" s="17" t="s">
        <v>984</v>
      </c>
      <c r="B655" s="18" t="s">
        <v>98</v>
      </c>
      <c r="C655" s="19">
        <v>6000</v>
      </c>
      <c r="D655" s="20">
        <v>6000</v>
      </c>
      <c r="E655" s="20">
        <f t="shared" si="10"/>
        <v>0</v>
      </c>
      <c r="F655" s="19">
        <v>6500</v>
      </c>
    </row>
    <row r="656" spans="1:6">
      <c r="A656" s="17" t="s">
        <v>985</v>
      </c>
      <c r="B656" s="18" t="s">
        <v>18</v>
      </c>
      <c r="C656" s="19">
        <v>256000</v>
      </c>
      <c r="D656" s="20">
        <v>256000</v>
      </c>
      <c r="E656" s="20">
        <f t="shared" si="10"/>
        <v>0</v>
      </c>
      <c r="F656" s="19">
        <v>172000</v>
      </c>
    </row>
    <row r="657" spans="1:6">
      <c r="A657" s="17" t="s">
        <v>986</v>
      </c>
      <c r="B657" s="18" t="s">
        <v>987</v>
      </c>
      <c r="C657" s="19">
        <v>2071000</v>
      </c>
      <c r="D657" s="20">
        <v>2071000</v>
      </c>
      <c r="E657" s="20">
        <f t="shared" si="10"/>
        <v>0</v>
      </c>
      <c r="F657" s="19">
        <v>1358500</v>
      </c>
    </row>
    <row r="658" spans="1:6">
      <c r="A658" s="17" t="s">
        <v>988</v>
      </c>
      <c r="B658" s="18" t="s">
        <v>989</v>
      </c>
      <c r="C658" s="19">
        <v>38000</v>
      </c>
      <c r="D658" s="20">
        <v>38000</v>
      </c>
      <c r="E658" s="20">
        <f t="shared" si="10"/>
        <v>0</v>
      </c>
      <c r="F658" s="19">
        <v>21700</v>
      </c>
    </row>
    <row r="659" spans="1:6">
      <c r="A659" s="17" t="s">
        <v>990</v>
      </c>
      <c r="B659" s="18" t="s">
        <v>991</v>
      </c>
      <c r="C659" s="19">
        <v>27000</v>
      </c>
      <c r="D659" s="20">
        <v>27000</v>
      </c>
      <c r="E659" s="20">
        <f t="shared" si="10"/>
        <v>0</v>
      </c>
      <c r="F659" s="19">
        <v>12500</v>
      </c>
    </row>
    <row r="660" spans="1:6">
      <c r="A660" s="17" t="s">
        <v>992</v>
      </c>
      <c r="B660" s="18" t="s">
        <v>106</v>
      </c>
      <c r="C660" s="19">
        <v>167000</v>
      </c>
      <c r="D660" s="20">
        <v>239000</v>
      </c>
      <c r="E660" s="20">
        <f t="shared" si="10"/>
        <v>72000</v>
      </c>
      <c r="F660" s="19">
        <v>104300</v>
      </c>
    </row>
    <row r="661" spans="1:6">
      <c r="A661" s="17" t="s">
        <v>993</v>
      </c>
      <c r="B661" s="18" t="s">
        <v>994</v>
      </c>
      <c r="C661" s="19">
        <v>1666000</v>
      </c>
      <c r="D661" s="20">
        <v>1666000</v>
      </c>
      <c r="E661" s="20">
        <f t="shared" si="10"/>
        <v>0</v>
      </c>
      <c r="F661" s="19">
        <v>867800</v>
      </c>
    </row>
    <row r="662" spans="1:6">
      <c r="A662" s="17" t="s">
        <v>995</v>
      </c>
      <c r="B662" s="18" t="s">
        <v>996</v>
      </c>
      <c r="C662" s="19">
        <v>1275000</v>
      </c>
      <c r="D662" s="20">
        <v>1275000</v>
      </c>
      <c r="E662" s="20">
        <f t="shared" si="10"/>
        <v>0</v>
      </c>
      <c r="F662" s="19">
        <v>620800</v>
      </c>
    </row>
    <row r="663" spans="1:6">
      <c r="A663" s="17" t="s">
        <v>997</v>
      </c>
      <c r="B663" s="18" t="s">
        <v>998</v>
      </c>
      <c r="C663" s="19">
        <v>272000</v>
      </c>
      <c r="D663" s="20">
        <v>272000</v>
      </c>
      <c r="E663" s="20">
        <f t="shared" si="10"/>
        <v>0</v>
      </c>
      <c r="F663" s="19">
        <v>173900</v>
      </c>
    </row>
    <row r="664" spans="1:6">
      <c r="A664" s="17" t="s">
        <v>999</v>
      </c>
      <c r="B664" s="18" t="s">
        <v>1000</v>
      </c>
      <c r="C664" s="19">
        <v>199000</v>
      </c>
      <c r="D664" s="20">
        <v>199000</v>
      </c>
      <c r="E664" s="20">
        <f t="shared" si="10"/>
        <v>0</v>
      </c>
      <c r="F664" s="19">
        <v>71500</v>
      </c>
    </row>
    <row r="665" spans="1:6">
      <c r="A665" s="23" t="s">
        <v>1001</v>
      </c>
      <c r="B665" s="46"/>
      <c r="C665" s="24">
        <v>18082000</v>
      </c>
      <c r="D665" s="25">
        <v>18082000</v>
      </c>
      <c r="E665" s="20">
        <f t="shared" si="10"/>
        <v>0</v>
      </c>
      <c r="F665" s="24">
        <v>11486700</v>
      </c>
    </row>
    <row r="666" spans="1:6">
      <c r="A666" s="17" t="s">
        <v>1002</v>
      </c>
      <c r="B666" s="26" t="s">
        <v>1003</v>
      </c>
      <c r="C666" s="21"/>
      <c r="D666" s="22"/>
      <c r="E666" s="20">
        <f t="shared" si="10"/>
        <v>0</v>
      </c>
      <c r="F666" s="21"/>
    </row>
    <row r="667" spans="1:6">
      <c r="A667" s="17" t="s">
        <v>1004</v>
      </c>
      <c r="B667" s="18" t="s">
        <v>1005</v>
      </c>
      <c r="C667" s="19">
        <v>1558000</v>
      </c>
      <c r="D667" s="20">
        <v>1558000</v>
      </c>
      <c r="E667" s="20">
        <f t="shared" si="10"/>
        <v>0</v>
      </c>
      <c r="F667" s="19">
        <v>976000</v>
      </c>
    </row>
    <row r="668" spans="1:6">
      <c r="A668" s="17" t="s">
        <v>1006</v>
      </c>
      <c r="B668" s="18" t="s">
        <v>12</v>
      </c>
      <c r="C668" s="19">
        <v>104000</v>
      </c>
      <c r="D668" s="20">
        <v>104000</v>
      </c>
      <c r="E668" s="20">
        <f t="shared" si="10"/>
        <v>0</v>
      </c>
      <c r="F668" s="19">
        <v>67500</v>
      </c>
    </row>
    <row r="669" spans="1:6">
      <c r="A669" s="17" t="s">
        <v>1007</v>
      </c>
      <c r="B669" s="18" t="s">
        <v>14</v>
      </c>
      <c r="C669" s="19">
        <v>57000</v>
      </c>
      <c r="D669" s="20">
        <v>57000</v>
      </c>
      <c r="E669" s="20">
        <f t="shared" si="10"/>
        <v>0</v>
      </c>
      <c r="F669" s="19">
        <v>31800</v>
      </c>
    </row>
    <row r="670" spans="1:6">
      <c r="A670" s="17" t="s">
        <v>1008</v>
      </c>
      <c r="B670" s="18" t="s">
        <v>18</v>
      </c>
      <c r="C670" s="19">
        <v>69000</v>
      </c>
      <c r="D670" s="20">
        <v>69000</v>
      </c>
      <c r="E670" s="20">
        <f t="shared" si="10"/>
        <v>0</v>
      </c>
      <c r="F670" s="19">
        <v>60300</v>
      </c>
    </row>
    <row r="671" spans="1:6">
      <c r="A671" s="17" t="s">
        <v>1009</v>
      </c>
      <c r="B671" s="18" t="s">
        <v>139</v>
      </c>
      <c r="C671" s="19">
        <v>263000</v>
      </c>
      <c r="D671" s="20">
        <v>263000</v>
      </c>
      <c r="E671" s="20">
        <f t="shared" si="10"/>
        <v>0</v>
      </c>
      <c r="F671" s="19">
        <v>163000</v>
      </c>
    </row>
    <row r="672" spans="1:6">
      <c r="A672" s="23" t="s">
        <v>1010</v>
      </c>
      <c r="B672" s="46"/>
      <c r="C672" s="24">
        <v>2051000</v>
      </c>
      <c r="D672" s="25">
        <v>2051000</v>
      </c>
      <c r="E672" s="20">
        <f t="shared" si="10"/>
        <v>0</v>
      </c>
      <c r="F672" s="24">
        <v>1298600</v>
      </c>
    </row>
    <row r="673" spans="1:6">
      <c r="A673" s="17" t="s">
        <v>1011</v>
      </c>
      <c r="B673" s="26" t="s">
        <v>1012</v>
      </c>
      <c r="C673" s="21"/>
      <c r="D673" s="22"/>
      <c r="E673" s="20">
        <f t="shared" si="10"/>
        <v>0</v>
      </c>
      <c r="F673" s="21"/>
    </row>
    <row r="674" spans="1:6">
      <c r="A674" s="17" t="s">
        <v>1013</v>
      </c>
      <c r="B674" s="18" t="s">
        <v>1014</v>
      </c>
      <c r="C674" s="19">
        <v>4317000</v>
      </c>
      <c r="D674" s="20">
        <v>4317000</v>
      </c>
      <c r="E674" s="20">
        <f t="shared" si="10"/>
        <v>0</v>
      </c>
      <c r="F674" s="19">
        <v>2976000</v>
      </c>
    </row>
    <row r="675" spans="1:6">
      <c r="A675" s="17" t="s">
        <v>1015</v>
      </c>
      <c r="B675" s="18" t="s">
        <v>1016</v>
      </c>
      <c r="C675" s="19">
        <v>267000</v>
      </c>
      <c r="D675" s="20">
        <v>267000</v>
      </c>
      <c r="E675" s="20">
        <f t="shared" si="10"/>
        <v>0</v>
      </c>
      <c r="F675" s="19">
        <v>190400</v>
      </c>
    </row>
    <row r="676" spans="1:6">
      <c r="A676" s="17" t="s">
        <v>1017</v>
      </c>
      <c r="B676" s="18" t="s">
        <v>14</v>
      </c>
      <c r="C676" s="19">
        <v>158000</v>
      </c>
      <c r="D676" s="20">
        <v>158000</v>
      </c>
      <c r="E676" s="20">
        <f t="shared" si="10"/>
        <v>0</v>
      </c>
      <c r="F676" s="19">
        <v>108400</v>
      </c>
    </row>
    <row r="677" spans="1:6">
      <c r="A677" s="17" t="s">
        <v>1018</v>
      </c>
      <c r="B677" s="18" t="s">
        <v>18</v>
      </c>
      <c r="C677" s="19">
        <v>401000</v>
      </c>
      <c r="D677" s="20">
        <v>401000</v>
      </c>
      <c r="E677" s="20">
        <f t="shared" si="10"/>
        <v>0</v>
      </c>
      <c r="F677" s="19">
        <v>275100</v>
      </c>
    </row>
    <row r="678" spans="1:6">
      <c r="A678" s="17" t="s">
        <v>1019</v>
      </c>
      <c r="B678" s="18" t="s">
        <v>20</v>
      </c>
      <c r="C678" s="19">
        <v>806000</v>
      </c>
      <c r="D678" s="20">
        <v>806000</v>
      </c>
      <c r="E678" s="20">
        <f t="shared" si="10"/>
        <v>0</v>
      </c>
      <c r="F678" s="19">
        <v>555300</v>
      </c>
    </row>
    <row r="679" spans="1:6">
      <c r="A679" s="17" t="s">
        <v>1020</v>
      </c>
      <c r="B679" s="18" t="s">
        <v>1021</v>
      </c>
      <c r="C679" s="19">
        <v>39000</v>
      </c>
      <c r="D679" s="20">
        <v>39000</v>
      </c>
      <c r="E679" s="20">
        <f t="shared" si="10"/>
        <v>0</v>
      </c>
      <c r="F679" s="19">
        <v>19500</v>
      </c>
    </row>
    <row r="680" spans="1:6">
      <c r="A680" s="17" t="s">
        <v>1022</v>
      </c>
      <c r="B680" s="18" t="s">
        <v>1023</v>
      </c>
      <c r="C680" s="19">
        <v>16000</v>
      </c>
      <c r="D680" s="20">
        <v>16000</v>
      </c>
      <c r="E680" s="20">
        <f t="shared" si="10"/>
        <v>0</v>
      </c>
      <c r="F680" s="19">
        <v>8500</v>
      </c>
    </row>
    <row r="681" spans="1:6">
      <c r="A681" s="17" t="s">
        <v>1024</v>
      </c>
      <c r="B681" s="18" t="s">
        <v>1025</v>
      </c>
      <c r="C681" s="19">
        <v>98000</v>
      </c>
      <c r="D681" s="20">
        <v>98000</v>
      </c>
      <c r="E681" s="20">
        <f t="shared" si="10"/>
        <v>0</v>
      </c>
      <c r="F681" s="19">
        <v>55300</v>
      </c>
    </row>
    <row r="682" spans="1:6">
      <c r="A682" s="17" t="s">
        <v>1026</v>
      </c>
      <c r="B682" s="18" t="s">
        <v>1027</v>
      </c>
      <c r="C682" s="19">
        <v>76000</v>
      </c>
      <c r="D682" s="20">
        <v>76000</v>
      </c>
      <c r="E682" s="20">
        <f t="shared" si="10"/>
        <v>0</v>
      </c>
      <c r="F682" s="19">
        <v>22800</v>
      </c>
    </row>
    <row r="683" spans="1:6">
      <c r="A683" s="17" t="s">
        <v>1028</v>
      </c>
      <c r="B683" s="18" t="s">
        <v>1029</v>
      </c>
      <c r="C683" s="19">
        <v>420000</v>
      </c>
      <c r="D683" s="20">
        <v>420000</v>
      </c>
      <c r="E683" s="20">
        <f t="shared" si="10"/>
        <v>0</v>
      </c>
      <c r="F683" s="19">
        <v>268200</v>
      </c>
    </row>
    <row r="684" spans="1:6">
      <c r="A684" s="17" t="s">
        <v>1030</v>
      </c>
      <c r="B684" s="18" t="s">
        <v>1031</v>
      </c>
      <c r="C684" s="19">
        <v>13200000</v>
      </c>
      <c r="D684" s="20">
        <v>13200000</v>
      </c>
      <c r="E684" s="20">
        <f t="shared" si="10"/>
        <v>0</v>
      </c>
      <c r="F684" s="19">
        <v>8362100</v>
      </c>
    </row>
    <row r="685" spans="1:6">
      <c r="A685" s="17" t="s">
        <v>1032</v>
      </c>
      <c r="B685" s="18" t="s">
        <v>79</v>
      </c>
      <c r="C685" s="19">
        <v>1100000</v>
      </c>
      <c r="D685" s="20">
        <v>1100000</v>
      </c>
      <c r="E685" s="20">
        <f t="shared" si="10"/>
        <v>0</v>
      </c>
      <c r="F685" s="19">
        <v>730000</v>
      </c>
    </row>
    <row r="686" spans="1:6">
      <c r="A686" s="17" t="s">
        <v>1033</v>
      </c>
      <c r="B686" s="18" t="s">
        <v>1034</v>
      </c>
      <c r="C686" s="19">
        <v>2078000</v>
      </c>
      <c r="D686" s="20">
        <v>1878000</v>
      </c>
      <c r="E686" s="20">
        <f t="shared" si="10"/>
        <v>-200000</v>
      </c>
      <c r="F686" s="19">
        <v>346300</v>
      </c>
    </row>
    <row r="687" spans="1:6">
      <c r="A687" s="23" t="s">
        <v>1035</v>
      </c>
      <c r="B687" s="46"/>
      <c r="C687" s="24">
        <v>22976000</v>
      </c>
      <c r="D687" s="25">
        <v>22776000</v>
      </c>
      <c r="E687" s="20">
        <f t="shared" si="10"/>
        <v>-200000</v>
      </c>
      <c r="F687" s="24">
        <v>13917900</v>
      </c>
    </row>
    <row r="688" spans="1:6">
      <c r="A688" s="17" t="s">
        <v>1036</v>
      </c>
      <c r="B688" s="26" t="s">
        <v>1037</v>
      </c>
      <c r="C688" s="21"/>
      <c r="D688" s="22"/>
      <c r="E688" s="20">
        <f t="shared" si="10"/>
        <v>0</v>
      </c>
      <c r="F688" s="21"/>
    </row>
    <row r="689" spans="1:6">
      <c r="A689" s="17" t="s">
        <v>1038</v>
      </c>
      <c r="B689" s="18" t="s">
        <v>1039</v>
      </c>
      <c r="C689" s="21"/>
      <c r="D689" s="22"/>
      <c r="E689" s="20">
        <f t="shared" si="10"/>
        <v>0</v>
      </c>
      <c r="F689" s="19">
        <v>5400</v>
      </c>
    </row>
    <row r="690" spans="1:6">
      <c r="A690" s="17" t="s">
        <v>1040</v>
      </c>
      <c r="B690" s="18" t="s">
        <v>59</v>
      </c>
      <c r="C690" s="19">
        <v>1000</v>
      </c>
      <c r="D690" s="20">
        <v>1000</v>
      </c>
      <c r="E690" s="20">
        <f t="shared" si="10"/>
        <v>0</v>
      </c>
      <c r="F690" s="19">
        <v>800</v>
      </c>
    </row>
    <row r="691" spans="1:6">
      <c r="A691" s="17" t="s">
        <v>1041</v>
      </c>
      <c r="B691" s="18" t="s">
        <v>1042</v>
      </c>
      <c r="C691" s="21"/>
      <c r="D691" s="22"/>
      <c r="E691" s="20">
        <f t="shared" si="10"/>
        <v>0</v>
      </c>
      <c r="F691" s="19">
        <v>200</v>
      </c>
    </row>
    <row r="692" spans="1:6">
      <c r="A692" s="17" t="s">
        <v>1043</v>
      </c>
      <c r="B692" s="18" t="s">
        <v>1044</v>
      </c>
      <c r="C692" s="19">
        <v>50000</v>
      </c>
      <c r="D692" s="20">
        <v>50000</v>
      </c>
      <c r="E692" s="20">
        <f t="shared" si="10"/>
        <v>0</v>
      </c>
      <c r="F692" s="19">
        <v>22900</v>
      </c>
    </row>
    <row r="693" spans="1:6">
      <c r="A693" s="23" t="s">
        <v>1045</v>
      </c>
      <c r="B693" s="46"/>
      <c r="C693" s="24">
        <v>51000</v>
      </c>
      <c r="D693" s="25">
        <v>51000</v>
      </c>
      <c r="E693" s="20">
        <f t="shared" si="10"/>
        <v>0</v>
      </c>
      <c r="F693" s="24">
        <v>29300</v>
      </c>
    </row>
    <row r="694" spans="1:6">
      <c r="A694" s="17" t="s">
        <v>1046</v>
      </c>
      <c r="B694" s="26" t="s">
        <v>1047</v>
      </c>
      <c r="C694" s="21"/>
      <c r="D694" s="22"/>
      <c r="E694" s="20">
        <f t="shared" si="10"/>
        <v>0</v>
      </c>
      <c r="F694" s="21"/>
    </row>
    <row r="695" spans="1:6">
      <c r="A695" s="17" t="s">
        <v>1048</v>
      </c>
      <c r="B695" s="18" t="s">
        <v>192</v>
      </c>
      <c r="C695" s="19">
        <v>8774000</v>
      </c>
      <c r="D695" s="20">
        <v>8774000</v>
      </c>
      <c r="E695" s="20">
        <f t="shared" si="10"/>
        <v>0</v>
      </c>
      <c r="F695" s="19">
        <v>5308200</v>
      </c>
    </row>
    <row r="696" spans="1:6">
      <c r="A696" s="17" t="s">
        <v>1049</v>
      </c>
      <c r="B696" s="18" t="s">
        <v>59</v>
      </c>
      <c r="C696" s="19">
        <v>427000</v>
      </c>
      <c r="D696" s="20">
        <v>427000</v>
      </c>
      <c r="E696" s="20">
        <f t="shared" si="10"/>
        <v>0</v>
      </c>
      <c r="F696" s="19">
        <v>255800</v>
      </c>
    </row>
    <row r="697" spans="1:6">
      <c r="A697" s="17" t="s">
        <v>1050</v>
      </c>
      <c r="B697" s="18" t="s">
        <v>14</v>
      </c>
      <c r="C697" s="19">
        <v>1561000</v>
      </c>
      <c r="D697" s="20">
        <v>1561000</v>
      </c>
      <c r="E697" s="20">
        <f t="shared" si="10"/>
        <v>0</v>
      </c>
      <c r="F697" s="19">
        <v>831000</v>
      </c>
    </row>
    <row r="698" spans="1:6">
      <c r="A698" s="17" t="s">
        <v>1051</v>
      </c>
      <c r="B698" s="18" t="s">
        <v>98</v>
      </c>
      <c r="C698" s="19">
        <v>280000</v>
      </c>
      <c r="D698" s="20">
        <v>280000</v>
      </c>
      <c r="E698" s="20">
        <f t="shared" si="10"/>
        <v>0</v>
      </c>
      <c r="F698" s="19">
        <v>168900</v>
      </c>
    </row>
    <row r="699" spans="1:6">
      <c r="A699" s="17" t="s">
        <v>1052</v>
      </c>
      <c r="B699" s="18" t="s">
        <v>20</v>
      </c>
      <c r="C699" s="19">
        <v>1065000</v>
      </c>
      <c r="D699" s="20">
        <v>1065000</v>
      </c>
      <c r="E699" s="20">
        <f t="shared" si="10"/>
        <v>0</v>
      </c>
      <c r="F699" s="19">
        <v>632200</v>
      </c>
    </row>
    <row r="700" spans="1:6">
      <c r="A700" s="17" t="s">
        <v>1053</v>
      </c>
      <c r="B700" s="18" t="s">
        <v>1054</v>
      </c>
      <c r="C700" s="19">
        <v>37000</v>
      </c>
      <c r="D700" s="20">
        <v>37000</v>
      </c>
      <c r="E700" s="20">
        <f t="shared" si="10"/>
        <v>0</v>
      </c>
      <c r="F700" s="19">
        <v>20700</v>
      </c>
    </row>
    <row r="701" spans="1:6">
      <c r="A701" s="17" t="s">
        <v>1055</v>
      </c>
      <c r="B701" s="18" t="s">
        <v>1056</v>
      </c>
      <c r="C701" s="19">
        <v>22000</v>
      </c>
      <c r="D701" s="20">
        <v>22000</v>
      </c>
      <c r="E701" s="20">
        <f t="shared" si="10"/>
        <v>0</v>
      </c>
      <c r="F701" s="19">
        <v>7400</v>
      </c>
    </row>
    <row r="702" spans="1:6">
      <c r="A702" s="17" t="s">
        <v>1057</v>
      </c>
      <c r="B702" s="18" t="s">
        <v>400</v>
      </c>
      <c r="C702" s="19">
        <v>60000</v>
      </c>
      <c r="D702" s="20">
        <v>60000</v>
      </c>
      <c r="E702" s="20">
        <f t="shared" si="10"/>
        <v>0</v>
      </c>
      <c r="F702" s="19">
        <v>27100</v>
      </c>
    </row>
    <row r="703" spans="1:6">
      <c r="A703" s="17" t="s">
        <v>1058</v>
      </c>
      <c r="B703" s="18" t="s">
        <v>26</v>
      </c>
      <c r="C703" s="19">
        <v>564000</v>
      </c>
      <c r="D703" s="20">
        <v>564000</v>
      </c>
      <c r="E703" s="20">
        <f t="shared" si="10"/>
        <v>0</v>
      </c>
      <c r="F703" s="19">
        <v>272400</v>
      </c>
    </row>
    <row r="704" spans="1:6">
      <c r="A704" s="17" t="s">
        <v>1059</v>
      </c>
      <c r="B704" s="18" t="s">
        <v>271</v>
      </c>
      <c r="C704" s="19">
        <v>1000</v>
      </c>
      <c r="D704" s="20">
        <v>1000</v>
      </c>
      <c r="E704" s="20">
        <f t="shared" si="10"/>
        <v>0</v>
      </c>
      <c r="F704" s="19">
        <v>500</v>
      </c>
    </row>
    <row r="705" spans="1:6">
      <c r="A705" s="17" t="s">
        <v>1060</v>
      </c>
      <c r="B705" s="18" t="s">
        <v>308</v>
      </c>
      <c r="C705" s="19">
        <v>8000</v>
      </c>
      <c r="D705" s="20">
        <v>8000</v>
      </c>
      <c r="E705" s="20">
        <f t="shared" si="10"/>
        <v>0</v>
      </c>
      <c r="F705" s="19">
        <v>3600</v>
      </c>
    </row>
    <row r="706" spans="1:6">
      <c r="A706" s="17" t="s">
        <v>1061</v>
      </c>
      <c r="B706" s="18" t="s">
        <v>1062</v>
      </c>
      <c r="C706" s="19">
        <v>113000</v>
      </c>
      <c r="D706" s="20">
        <v>123000</v>
      </c>
      <c r="E706" s="20">
        <f t="shared" si="10"/>
        <v>10000</v>
      </c>
      <c r="F706" s="19">
        <v>68900</v>
      </c>
    </row>
    <row r="707" spans="1:6">
      <c r="A707" s="17" t="s">
        <v>1063</v>
      </c>
      <c r="B707" s="18" t="s">
        <v>1064</v>
      </c>
      <c r="C707" s="19">
        <v>52000</v>
      </c>
      <c r="D707" s="20">
        <v>52000</v>
      </c>
      <c r="E707" s="20">
        <f t="shared" si="10"/>
        <v>0</v>
      </c>
      <c r="F707" s="19">
        <v>36900</v>
      </c>
    </row>
    <row r="708" spans="1:6">
      <c r="A708" s="17" t="s">
        <v>1065</v>
      </c>
      <c r="B708" s="18" t="s">
        <v>30</v>
      </c>
      <c r="C708" s="19">
        <v>3000</v>
      </c>
      <c r="D708" s="20">
        <v>3000</v>
      </c>
      <c r="E708" s="20">
        <f t="shared" si="10"/>
        <v>0</v>
      </c>
      <c r="F708" s="19">
        <v>1200</v>
      </c>
    </row>
    <row r="709" spans="1:6">
      <c r="A709" s="17" t="s">
        <v>1066</v>
      </c>
      <c r="B709" s="18" t="s">
        <v>32</v>
      </c>
      <c r="C709" s="19">
        <v>25000</v>
      </c>
      <c r="D709" s="20">
        <v>25000</v>
      </c>
      <c r="E709" s="20">
        <f t="shared" si="10"/>
        <v>0</v>
      </c>
      <c r="F709" s="19">
        <v>12100</v>
      </c>
    </row>
    <row r="710" spans="1:6">
      <c r="A710" s="17" t="s">
        <v>1067</v>
      </c>
      <c r="B710" s="18" t="s">
        <v>1068</v>
      </c>
      <c r="C710" s="19">
        <v>262000</v>
      </c>
      <c r="D710" s="20">
        <v>262000</v>
      </c>
      <c r="E710" s="20">
        <f t="shared" ref="E710:E773" si="11">D710-C710</f>
        <v>0</v>
      </c>
      <c r="F710" s="19">
        <v>206000</v>
      </c>
    </row>
    <row r="711" spans="1:6">
      <c r="A711" s="17" t="s">
        <v>1069</v>
      </c>
      <c r="B711" s="18" t="s">
        <v>77</v>
      </c>
      <c r="C711" s="19">
        <v>32000</v>
      </c>
      <c r="D711" s="20">
        <v>32000</v>
      </c>
      <c r="E711" s="20">
        <f t="shared" si="11"/>
        <v>0</v>
      </c>
      <c r="F711" s="19">
        <v>19200</v>
      </c>
    </row>
    <row r="712" spans="1:6">
      <c r="A712" s="17" t="s">
        <v>1070</v>
      </c>
      <c r="B712" s="18" t="s">
        <v>79</v>
      </c>
      <c r="C712" s="19">
        <v>3216000</v>
      </c>
      <c r="D712" s="20">
        <v>3216000</v>
      </c>
      <c r="E712" s="20">
        <f t="shared" si="11"/>
        <v>0</v>
      </c>
      <c r="F712" s="19">
        <v>1262100</v>
      </c>
    </row>
    <row r="713" spans="1:6">
      <c r="A713" s="17" t="s">
        <v>1071</v>
      </c>
      <c r="B713" s="18" t="s">
        <v>1072</v>
      </c>
      <c r="C713" s="19">
        <v>75000</v>
      </c>
      <c r="D713" s="20">
        <v>75000</v>
      </c>
      <c r="E713" s="20">
        <f t="shared" si="11"/>
        <v>0</v>
      </c>
      <c r="F713" s="21"/>
    </row>
    <row r="714" spans="1:6">
      <c r="A714" s="23" t="s">
        <v>1073</v>
      </c>
      <c r="B714" s="46"/>
      <c r="C714" s="24">
        <v>16577000</v>
      </c>
      <c r="D714" s="25">
        <v>16587000</v>
      </c>
      <c r="E714" s="20">
        <f t="shared" si="11"/>
        <v>10000</v>
      </c>
      <c r="F714" s="24">
        <v>9134200</v>
      </c>
    </row>
    <row r="715" spans="1:6">
      <c r="A715" s="27"/>
      <c r="B715" s="28" t="s">
        <v>295</v>
      </c>
      <c r="C715" s="24">
        <v>80982000</v>
      </c>
      <c r="D715" s="25">
        <v>81142000</v>
      </c>
      <c r="E715" s="20">
        <f t="shared" si="11"/>
        <v>160000</v>
      </c>
      <c r="F715" s="24">
        <v>48485000</v>
      </c>
    </row>
    <row r="716" spans="1:6">
      <c r="A716" s="17" t="s">
        <v>1074</v>
      </c>
      <c r="B716" s="26" t="s">
        <v>1075</v>
      </c>
      <c r="C716" s="21"/>
      <c r="D716" s="22"/>
      <c r="E716" s="20">
        <f t="shared" si="11"/>
        <v>0</v>
      </c>
      <c r="F716" s="21"/>
    </row>
    <row r="717" spans="1:6">
      <c r="A717" s="17" t="s">
        <v>1076</v>
      </c>
      <c r="B717" s="18" t="s">
        <v>1077</v>
      </c>
      <c r="C717" s="19">
        <v>360000</v>
      </c>
      <c r="D717" s="20">
        <v>360000</v>
      </c>
      <c r="E717" s="20">
        <f t="shared" si="11"/>
        <v>0</v>
      </c>
      <c r="F717" s="19">
        <v>180500</v>
      </c>
    </row>
    <row r="718" spans="1:6">
      <c r="A718" s="17" t="s">
        <v>1078</v>
      </c>
      <c r="B718" s="18" t="s">
        <v>1079</v>
      </c>
      <c r="C718" s="19">
        <v>225000</v>
      </c>
      <c r="D718" s="20">
        <v>225000</v>
      </c>
      <c r="E718" s="20">
        <f t="shared" si="11"/>
        <v>0</v>
      </c>
      <c r="F718" s="19">
        <v>67000</v>
      </c>
    </row>
    <row r="719" spans="1:6">
      <c r="A719" s="17" t="s">
        <v>1080</v>
      </c>
      <c r="B719" s="18" t="s">
        <v>1081</v>
      </c>
      <c r="C719" s="19">
        <v>120000</v>
      </c>
      <c r="D719" s="20">
        <v>69000</v>
      </c>
      <c r="E719" s="20">
        <f t="shared" si="11"/>
        <v>-51000</v>
      </c>
      <c r="F719" s="21"/>
    </row>
    <row r="720" spans="1:6">
      <c r="A720" s="17" t="s">
        <v>1082</v>
      </c>
      <c r="B720" s="18" t="s">
        <v>1083</v>
      </c>
      <c r="C720" s="19">
        <v>150000</v>
      </c>
      <c r="D720" s="20">
        <v>100000</v>
      </c>
      <c r="E720" s="20">
        <f t="shared" si="11"/>
        <v>-50000</v>
      </c>
      <c r="F720" s="19">
        <v>100000</v>
      </c>
    </row>
    <row r="721" spans="1:6">
      <c r="A721" s="23" t="s">
        <v>1084</v>
      </c>
      <c r="B721" s="46"/>
      <c r="C721" s="24">
        <v>855000</v>
      </c>
      <c r="D721" s="25">
        <v>754000</v>
      </c>
      <c r="E721" s="20">
        <f t="shared" si="11"/>
        <v>-101000</v>
      </c>
      <c r="F721" s="24">
        <v>347500</v>
      </c>
    </row>
    <row r="722" spans="1:6">
      <c r="A722" s="17" t="s">
        <v>1085</v>
      </c>
      <c r="B722" s="18" t="s">
        <v>1086</v>
      </c>
      <c r="C722" s="19">
        <v>79000</v>
      </c>
      <c r="D722" s="20">
        <v>79000</v>
      </c>
      <c r="E722" s="20">
        <f t="shared" si="11"/>
        <v>0</v>
      </c>
      <c r="F722" s="19">
        <v>27800</v>
      </c>
    </row>
    <row r="723" spans="1:6">
      <c r="A723" s="23" t="s">
        <v>1087</v>
      </c>
      <c r="B723" s="46"/>
      <c r="C723" s="24">
        <v>79000</v>
      </c>
      <c r="D723" s="25">
        <v>79000</v>
      </c>
      <c r="E723" s="20">
        <f t="shared" si="11"/>
        <v>0</v>
      </c>
      <c r="F723" s="24">
        <v>27800</v>
      </c>
    </row>
    <row r="724" spans="1:6">
      <c r="A724" s="17" t="s">
        <v>1088</v>
      </c>
      <c r="B724" s="18" t="s">
        <v>1089</v>
      </c>
      <c r="C724" s="19">
        <v>275000</v>
      </c>
      <c r="D724" s="20">
        <v>275000</v>
      </c>
      <c r="E724" s="20">
        <f t="shared" si="11"/>
        <v>0</v>
      </c>
      <c r="F724" s="19">
        <v>229300</v>
      </c>
    </row>
    <row r="725" spans="1:6">
      <c r="A725" s="23" t="s">
        <v>1090</v>
      </c>
      <c r="B725" s="46"/>
      <c r="C725" s="24">
        <v>275000</v>
      </c>
      <c r="D725" s="25">
        <v>275000</v>
      </c>
      <c r="E725" s="20">
        <f t="shared" si="11"/>
        <v>0</v>
      </c>
      <c r="F725" s="24">
        <v>229300</v>
      </c>
    </row>
    <row r="726" spans="1:6">
      <c r="A726" s="27"/>
      <c r="B726" s="28" t="s">
        <v>295</v>
      </c>
      <c r="C726" s="24">
        <v>1209000</v>
      </c>
      <c r="D726" s="25">
        <v>1108000</v>
      </c>
      <c r="E726" s="20">
        <f t="shared" si="11"/>
        <v>-101000</v>
      </c>
      <c r="F726" s="24">
        <v>604600</v>
      </c>
    </row>
    <row r="727" spans="1:6">
      <c r="A727" s="17" t="s">
        <v>1091</v>
      </c>
      <c r="B727" s="26" t="s">
        <v>1092</v>
      </c>
      <c r="C727" s="21"/>
      <c r="D727" s="22"/>
      <c r="E727" s="20">
        <f t="shared" si="11"/>
        <v>0</v>
      </c>
      <c r="F727" s="21"/>
    </row>
    <row r="728" spans="1:6">
      <c r="A728" s="17" t="s">
        <v>1093</v>
      </c>
      <c r="B728" s="18" t="s">
        <v>192</v>
      </c>
      <c r="C728" s="19">
        <v>3861000</v>
      </c>
      <c r="D728" s="20">
        <v>3861000</v>
      </c>
      <c r="E728" s="20">
        <f t="shared" si="11"/>
        <v>0</v>
      </c>
      <c r="F728" s="19">
        <v>2478400</v>
      </c>
    </row>
    <row r="729" spans="1:6">
      <c r="A729" s="17" t="s">
        <v>1094</v>
      </c>
      <c r="B729" s="18" t="s">
        <v>59</v>
      </c>
      <c r="C729" s="19">
        <v>162000</v>
      </c>
      <c r="D729" s="20">
        <v>162000</v>
      </c>
      <c r="E729" s="20">
        <f t="shared" si="11"/>
        <v>0</v>
      </c>
      <c r="F729" s="19">
        <v>142000</v>
      </c>
    </row>
    <row r="730" spans="1:6">
      <c r="A730" s="17" t="s">
        <v>1095</v>
      </c>
      <c r="B730" s="18" t="s">
        <v>1096</v>
      </c>
      <c r="C730" s="19">
        <v>184000</v>
      </c>
      <c r="D730" s="20">
        <v>184000</v>
      </c>
      <c r="E730" s="20">
        <f t="shared" si="11"/>
        <v>0</v>
      </c>
      <c r="F730" s="19">
        <v>128800</v>
      </c>
    </row>
    <row r="731" spans="1:6">
      <c r="A731" s="17" t="s">
        <v>1097</v>
      </c>
      <c r="B731" s="18" t="s">
        <v>98</v>
      </c>
      <c r="C731" s="19">
        <v>351000</v>
      </c>
      <c r="D731" s="20">
        <v>351000</v>
      </c>
      <c r="E731" s="20">
        <f t="shared" si="11"/>
        <v>0</v>
      </c>
      <c r="F731" s="19">
        <v>203800</v>
      </c>
    </row>
    <row r="732" spans="1:6">
      <c r="A732" s="17" t="s">
        <v>1098</v>
      </c>
      <c r="B732" s="18" t="s">
        <v>18</v>
      </c>
      <c r="C732" s="19">
        <v>22000</v>
      </c>
      <c r="D732" s="20">
        <v>22000</v>
      </c>
      <c r="E732" s="20">
        <f t="shared" si="11"/>
        <v>0</v>
      </c>
      <c r="F732" s="19">
        <v>14700</v>
      </c>
    </row>
    <row r="733" spans="1:6">
      <c r="A733" s="17" t="s">
        <v>1099</v>
      </c>
      <c r="B733" s="18" t="s">
        <v>20</v>
      </c>
      <c r="C733" s="19">
        <v>323000</v>
      </c>
      <c r="D733" s="20">
        <v>323000</v>
      </c>
      <c r="E733" s="20">
        <f t="shared" si="11"/>
        <v>0</v>
      </c>
      <c r="F733" s="19">
        <v>180700</v>
      </c>
    </row>
    <row r="734" spans="1:6">
      <c r="A734" s="17" t="s">
        <v>1100</v>
      </c>
      <c r="B734" s="18" t="s">
        <v>1101</v>
      </c>
      <c r="C734" s="19">
        <v>1000</v>
      </c>
      <c r="D734" s="20">
        <v>1000</v>
      </c>
      <c r="E734" s="20">
        <f t="shared" si="11"/>
        <v>0</v>
      </c>
      <c r="F734" s="19">
        <v>500</v>
      </c>
    </row>
    <row r="735" spans="1:6">
      <c r="A735" s="17" t="s">
        <v>1102</v>
      </c>
      <c r="B735" s="18" t="s">
        <v>308</v>
      </c>
      <c r="C735" s="19">
        <v>10000</v>
      </c>
      <c r="D735" s="20">
        <v>10000</v>
      </c>
      <c r="E735" s="20">
        <f t="shared" si="11"/>
        <v>0</v>
      </c>
      <c r="F735" s="19">
        <v>3300</v>
      </c>
    </row>
    <row r="736" spans="1:6">
      <c r="A736" s="17" t="s">
        <v>1103</v>
      </c>
      <c r="B736" s="18" t="s">
        <v>30</v>
      </c>
      <c r="C736" s="19">
        <v>4000</v>
      </c>
      <c r="D736" s="20">
        <v>4000</v>
      </c>
      <c r="E736" s="20">
        <f t="shared" si="11"/>
        <v>0</v>
      </c>
      <c r="F736" s="19">
        <v>800</v>
      </c>
    </row>
    <row r="737" spans="1:6">
      <c r="A737" s="17" t="s">
        <v>1104</v>
      </c>
      <c r="B737" s="18" t="s">
        <v>77</v>
      </c>
      <c r="C737" s="19">
        <v>5000</v>
      </c>
      <c r="D737" s="20">
        <v>5000</v>
      </c>
      <c r="E737" s="20">
        <f t="shared" si="11"/>
        <v>0</v>
      </c>
      <c r="F737" s="21"/>
    </row>
    <row r="738" spans="1:6">
      <c r="A738" s="17" t="s">
        <v>1105</v>
      </c>
      <c r="B738" s="18" t="s">
        <v>81</v>
      </c>
      <c r="C738" s="19">
        <v>12000</v>
      </c>
      <c r="D738" s="20">
        <v>12000</v>
      </c>
      <c r="E738" s="20">
        <f t="shared" si="11"/>
        <v>0</v>
      </c>
      <c r="F738" s="19">
        <v>5900</v>
      </c>
    </row>
    <row r="739" spans="1:6">
      <c r="A739" s="23" t="s">
        <v>1106</v>
      </c>
      <c r="B739" s="46"/>
      <c r="C739" s="24">
        <v>4935000</v>
      </c>
      <c r="D739" s="25">
        <v>4935000</v>
      </c>
      <c r="E739" s="20">
        <f t="shared" si="11"/>
        <v>0</v>
      </c>
      <c r="F739" s="24">
        <v>3158900</v>
      </c>
    </row>
    <row r="740" spans="1:6">
      <c r="A740" s="17" t="s">
        <v>1107</v>
      </c>
      <c r="B740" s="26" t="s">
        <v>1108</v>
      </c>
      <c r="C740" s="21"/>
      <c r="D740" s="22"/>
      <c r="E740" s="20">
        <f t="shared" si="11"/>
        <v>0</v>
      </c>
      <c r="F740" s="21"/>
    </row>
    <row r="741" spans="1:6">
      <c r="A741" s="17" t="s">
        <v>1109</v>
      </c>
      <c r="B741" s="18" t="s">
        <v>192</v>
      </c>
      <c r="C741" s="19">
        <v>1182000</v>
      </c>
      <c r="D741" s="20">
        <v>1182000</v>
      </c>
      <c r="E741" s="20">
        <f t="shared" si="11"/>
        <v>0</v>
      </c>
      <c r="F741" s="19">
        <v>795700</v>
      </c>
    </row>
    <row r="742" spans="1:6">
      <c r="A742" s="17" t="s">
        <v>1110</v>
      </c>
      <c r="B742" s="18" t="s">
        <v>12</v>
      </c>
      <c r="C742" s="19">
        <v>57000</v>
      </c>
      <c r="D742" s="20">
        <v>57000</v>
      </c>
      <c r="E742" s="20">
        <f t="shared" si="11"/>
        <v>0</v>
      </c>
      <c r="F742" s="19">
        <v>47800</v>
      </c>
    </row>
    <row r="743" spans="1:6">
      <c r="A743" s="17" t="s">
        <v>1111</v>
      </c>
      <c r="B743" s="18" t="s">
        <v>14</v>
      </c>
      <c r="C743" s="19">
        <v>19000</v>
      </c>
      <c r="D743" s="20">
        <v>19000</v>
      </c>
      <c r="E743" s="20">
        <f t="shared" si="11"/>
        <v>0</v>
      </c>
      <c r="F743" s="19">
        <v>20500</v>
      </c>
    </row>
    <row r="744" spans="1:6">
      <c r="A744" s="17" t="s">
        <v>1112</v>
      </c>
      <c r="B744" s="18" t="s">
        <v>20</v>
      </c>
      <c r="C744" s="19">
        <v>134000</v>
      </c>
      <c r="D744" s="20">
        <v>134000</v>
      </c>
      <c r="E744" s="20">
        <f t="shared" si="11"/>
        <v>0</v>
      </c>
      <c r="F744" s="19">
        <v>102800</v>
      </c>
    </row>
    <row r="745" spans="1:6">
      <c r="A745" s="17" t="s">
        <v>1113</v>
      </c>
      <c r="B745" s="18" t="s">
        <v>1114</v>
      </c>
      <c r="C745" s="19">
        <v>1000</v>
      </c>
      <c r="D745" s="20">
        <v>1000</v>
      </c>
      <c r="E745" s="20">
        <f t="shared" si="11"/>
        <v>0</v>
      </c>
      <c r="F745" s="19">
        <v>600</v>
      </c>
    </row>
    <row r="746" spans="1:6">
      <c r="A746" s="17" t="s">
        <v>1115</v>
      </c>
      <c r="B746" s="18" t="s">
        <v>1116</v>
      </c>
      <c r="C746" s="19">
        <v>20000</v>
      </c>
      <c r="D746" s="20">
        <v>10000</v>
      </c>
      <c r="E746" s="20">
        <f t="shared" si="11"/>
        <v>-10000</v>
      </c>
      <c r="F746" s="19">
        <v>15900</v>
      </c>
    </row>
    <row r="747" spans="1:6">
      <c r="A747" s="23" t="s">
        <v>1117</v>
      </c>
      <c r="B747" s="46"/>
      <c r="C747" s="24">
        <v>1413000</v>
      </c>
      <c r="D747" s="25">
        <v>1403000</v>
      </c>
      <c r="E747" s="20">
        <f t="shared" si="11"/>
        <v>-10000</v>
      </c>
      <c r="F747" s="24">
        <v>983300</v>
      </c>
    </row>
    <row r="748" spans="1:6">
      <c r="A748" s="17" t="s">
        <v>1118</v>
      </c>
      <c r="B748" s="18" t="s">
        <v>1119</v>
      </c>
      <c r="C748" s="19">
        <v>840000</v>
      </c>
      <c r="D748" s="20">
        <v>840000</v>
      </c>
      <c r="E748" s="20">
        <f t="shared" si="11"/>
        <v>0</v>
      </c>
      <c r="F748" s="19">
        <v>494900</v>
      </c>
    </row>
    <row r="749" spans="1:6">
      <c r="A749" s="17" t="s">
        <v>1120</v>
      </c>
      <c r="B749" s="18" t="s">
        <v>1121</v>
      </c>
      <c r="C749" s="19">
        <v>1400000</v>
      </c>
      <c r="D749" s="20">
        <v>1400000</v>
      </c>
      <c r="E749" s="20">
        <f t="shared" si="11"/>
        <v>0</v>
      </c>
      <c r="F749" s="19">
        <v>1378100</v>
      </c>
    </row>
    <row r="750" spans="1:6">
      <c r="A750" s="23" t="s">
        <v>1122</v>
      </c>
      <c r="B750" s="46"/>
      <c r="C750" s="24">
        <v>2240000</v>
      </c>
      <c r="D750" s="25">
        <v>2240000</v>
      </c>
      <c r="E750" s="20">
        <f t="shared" si="11"/>
        <v>0</v>
      </c>
      <c r="F750" s="24">
        <v>1873000</v>
      </c>
    </row>
    <row r="751" spans="1:6">
      <c r="A751" s="17" t="s">
        <v>1123</v>
      </c>
      <c r="B751" s="26" t="s">
        <v>1124</v>
      </c>
      <c r="C751" s="21"/>
      <c r="D751" s="22"/>
      <c r="E751" s="20">
        <f t="shared" si="11"/>
        <v>0</v>
      </c>
      <c r="F751" s="21"/>
    </row>
    <row r="752" spans="1:6">
      <c r="A752" s="17" t="s">
        <v>1125</v>
      </c>
      <c r="B752" s="18" t="s">
        <v>192</v>
      </c>
      <c r="C752" s="19">
        <v>1542000</v>
      </c>
      <c r="D752" s="20">
        <v>1542000</v>
      </c>
      <c r="E752" s="20">
        <f t="shared" si="11"/>
        <v>0</v>
      </c>
      <c r="F752" s="19">
        <v>1248600</v>
      </c>
    </row>
    <row r="753" spans="1:6">
      <c r="A753" s="17" t="s">
        <v>1126</v>
      </c>
      <c r="B753" s="18" t="s">
        <v>12</v>
      </c>
      <c r="C753" s="19">
        <v>107000</v>
      </c>
      <c r="D753" s="20">
        <v>107000</v>
      </c>
      <c r="E753" s="20">
        <f t="shared" si="11"/>
        <v>0</v>
      </c>
      <c r="F753" s="19">
        <v>102500</v>
      </c>
    </row>
    <row r="754" spans="1:6">
      <c r="A754" s="17" t="s">
        <v>1127</v>
      </c>
      <c r="B754" s="18" t="s">
        <v>14</v>
      </c>
      <c r="C754" s="19">
        <v>146000</v>
      </c>
      <c r="D754" s="20">
        <v>146000</v>
      </c>
      <c r="E754" s="20">
        <f t="shared" si="11"/>
        <v>0</v>
      </c>
      <c r="F754" s="19">
        <v>141100</v>
      </c>
    </row>
    <row r="755" spans="1:6">
      <c r="A755" s="17" t="s">
        <v>1128</v>
      </c>
      <c r="B755" s="18" t="s">
        <v>20</v>
      </c>
      <c r="C755" s="19">
        <v>242000</v>
      </c>
      <c r="D755" s="20">
        <v>242000</v>
      </c>
      <c r="E755" s="20">
        <f t="shared" si="11"/>
        <v>0</v>
      </c>
      <c r="F755" s="19">
        <v>201300</v>
      </c>
    </row>
    <row r="756" spans="1:6">
      <c r="A756" s="17" t="s">
        <v>1129</v>
      </c>
      <c r="B756" s="18" t="s">
        <v>400</v>
      </c>
      <c r="C756" s="19">
        <v>7000</v>
      </c>
      <c r="D756" s="20">
        <v>7000</v>
      </c>
      <c r="E756" s="20">
        <f t="shared" si="11"/>
        <v>0</v>
      </c>
      <c r="F756" s="19">
        <v>8000</v>
      </c>
    </row>
    <row r="757" spans="1:6">
      <c r="A757" s="17" t="s">
        <v>1130</v>
      </c>
      <c r="B757" s="18" t="s">
        <v>26</v>
      </c>
      <c r="C757" s="19">
        <v>23000</v>
      </c>
      <c r="D757" s="20">
        <v>23000</v>
      </c>
      <c r="E757" s="20">
        <f t="shared" si="11"/>
        <v>0</v>
      </c>
      <c r="F757" s="19">
        <v>10500</v>
      </c>
    </row>
    <row r="758" spans="1:6">
      <c r="A758" s="17" t="s">
        <v>1131</v>
      </c>
      <c r="B758" s="18" t="s">
        <v>271</v>
      </c>
      <c r="C758" s="19">
        <v>3000</v>
      </c>
      <c r="D758" s="20">
        <v>3000</v>
      </c>
      <c r="E758" s="20">
        <f t="shared" si="11"/>
        <v>0</v>
      </c>
      <c r="F758" s="19">
        <v>1300</v>
      </c>
    </row>
    <row r="759" spans="1:6">
      <c r="A759" s="17" t="s">
        <v>1132</v>
      </c>
      <c r="B759" s="18" t="s">
        <v>308</v>
      </c>
      <c r="C759" s="19">
        <v>5000</v>
      </c>
      <c r="D759" s="20">
        <v>5000</v>
      </c>
      <c r="E759" s="20">
        <f t="shared" si="11"/>
        <v>0</v>
      </c>
      <c r="F759" s="19">
        <v>1100</v>
      </c>
    </row>
    <row r="760" spans="1:6">
      <c r="A760" s="17" t="s">
        <v>1133</v>
      </c>
      <c r="B760" s="18" t="s">
        <v>30</v>
      </c>
      <c r="C760" s="19">
        <v>6000</v>
      </c>
      <c r="D760" s="20">
        <v>6000</v>
      </c>
      <c r="E760" s="20">
        <f t="shared" si="11"/>
        <v>0</v>
      </c>
      <c r="F760" s="19">
        <v>1100</v>
      </c>
    </row>
    <row r="761" spans="1:6">
      <c r="A761" s="17" t="s">
        <v>1134</v>
      </c>
      <c r="B761" s="18" t="s">
        <v>79</v>
      </c>
      <c r="C761" s="19">
        <v>8000</v>
      </c>
      <c r="D761" s="20">
        <v>8000</v>
      </c>
      <c r="E761" s="20">
        <f t="shared" si="11"/>
        <v>0</v>
      </c>
      <c r="F761" s="19">
        <v>400</v>
      </c>
    </row>
    <row r="762" spans="1:6">
      <c r="A762" s="17" t="s">
        <v>1135</v>
      </c>
      <c r="B762" s="18" t="s">
        <v>1136</v>
      </c>
      <c r="C762" s="19">
        <v>32000</v>
      </c>
      <c r="D762" s="20">
        <v>32000</v>
      </c>
      <c r="E762" s="20">
        <f t="shared" si="11"/>
        <v>0</v>
      </c>
      <c r="F762" s="19">
        <v>12400</v>
      </c>
    </row>
    <row r="763" spans="1:6">
      <c r="A763" s="23" t="s">
        <v>1137</v>
      </c>
      <c r="B763" s="46"/>
      <c r="C763" s="24">
        <v>2121000</v>
      </c>
      <c r="D763" s="25">
        <v>2121000</v>
      </c>
      <c r="E763" s="20">
        <f t="shared" si="11"/>
        <v>0</v>
      </c>
      <c r="F763" s="24">
        <v>1728300</v>
      </c>
    </row>
    <row r="764" spans="1:6">
      <c r="A764" s="17" t="s">
        <v>1138</v>
      </c>
      <c r="B764" s="26" t="s">
        <v>1139</v>
      </c>
      <c r="C764" s="21"/>
      <c r="D764" s="22"/>
      <c r="E764" s="20">
        <f t="shared" si="11"/>
        <v>0</v>
      </c>
      <c r="F764" s="21"/>
    </row>
    <row r="765" spans="1:6">
      <c r="A765" s="17" t="s">
        <v>1140</v>
      </c>
      <c r="B765" s="18" t="s">
        <v>208</v>
      </c>
      <c r="C765" s="19">
        <v>2595000</v>
      </c>
      <c r="D765" s="20">
        <v>2090000</v>
      </c>
      <c r="E765" s="20">
        <f t="shared" si="11"/>
        <v>-505000</v>
      </c>
      <c r="F765" s="19">
        <v>2110900</v>
      </c>
    </row>
    <row r="766" spans="1:6">
      <c r="A766" s="17" t="s">
        <v>1141</v>
      </c>
      <c r="B766" s="18" t="s">
        <v>1142</v>
      </c>
      <c r="C766" s="19">
        <v>1939000</v>
      </c>
      <c r="D766" s="20">
        <v>1700000</v>
      </c>
      <c r="E766" s="20">
        <f t="shared" si="11"/>
        <v>-239000</v>
      </c>
      <c r="F766" s="19">
        <v>1097700</v>
      </c>
    </row>
    <row r="767" spans="1:6">
      <c r="A767" s="23" t="s">
        <v>1143</v>
      </c>
      <c r="B767" s="46"/>
      <c r="C767" s="24">
        <v>4534000</v>
      </c>
      <c r="D767" s="25">
        <v>3790000</v>
      </c>
      <c r="E767" s="20">
        <f t="shared" si="11"/>
        <v>-744000</v>
      </c>
      <c r="F767" s="24">
        <v>3208600</v>
      </c>
    </row>
    <row r="768" spans="1:6">
      <c r="A768" s="27"/>
      <c r="B768" s="28" t="s">
        <v>295</v>
      </c>
      <c r="C768" s="24">
        <v>15243000</v>
      </c>
      <c r="D768" s="25">
        <v>14489000</v>
      </c>
      <c r="E768" s="20">
        <f t="shared" si="11"/>
        <v>-754000</v>
      </c>
      <c r="F768" s="24">
        <v>10952100</v>
      </c>
    </row>
    <row r="769" spans="1:6">
      <c r="A769" s="17" t="s">
        <v>1144</v>
      </c>
      <c r="B769" s="26" t="s">
        <v>1145</v>
      </c>
      <c r="C769" s="21"/>
      <c r="D769" s="22"/>
      <c r="E769" s="20">
        <f t="shared" si="11"/>
        <v>0</v>
      </c>
      <c r="F769" s="21"/>
    </row>
    <row r="770" spans="1:6">
      <c r="A770" s="17" t="s">
        <v>1146</v>
      </c>
      <c r="B770" s="18" t="s">
        <v>1147</v>
      </c>
      <c r="C770" s="19">
        <v>244000</v>
      </c>
      <c r="D770" s="20">
        <v>244000</v>
      </c>
      <c r="E770" s="20">
        <f t="shared" si="11"/>
        <v>0</v>
      </c>
      <c r="F770" s="19">
        <v>109200</v>
      </c>
    </row>
    <row r="771" spans="1:6">
      <c r="A771" s="23" t="s">
        <v>1148</v>
      </c>
      <c r="B771" s="46"/>
      <c r="C771" s="24">
        <v>244000</v>
      </c>
      <c r="D771" s="25">
        <v>244000</v>
      </c>
      <c r="E771" s="20">
        <f t="shared" si="11"/>
        <v>0</v>
      </c>
      <c r="F771" s="24">
        <v>109200</v>
      </c>
    </row>
    <row r="772" spans="1:6">
      <c r="A772" s="17" t="s">
        <v>1149</v>
      </c>
      <c r="B772" s="18" t="s">
        <v>1150</v>
      </c>
      <c r="C772" s="21"/>
      <c r="D772" s="22"/>
      <c r="E772" s="20">
        <f t="shared" si="11"/>
        <v>0</v>
      </c>
      <c r="F772" s="21"/>
    </row>
    <row r="773" spans="1:6">
      <c r="A773" s="23" t="s">
        <v>1151</v>
      </c>
      <c r="B773" s="46"/>
      <c r="C773" s="29"/>
      <c r="D773" s="30"/>
      <c r="E773" s="20">
        <f t="shared" si="11"/>
        <v>0</v>
      </c>
      <c r="F773" s="29"/>
    </row>
    <row r="774" spans="1:6">
      <c r="A774" s="17" t="s">
        <v>1152</v>
      </c>
      <c r="B774" s="26" t="s">
        <v>1153</v>
      </c>
      <c r="C774" s="21"/>
      <c r="D774" s="22"/>
      <c r="E774" s="20">
        <f t="shared" ref="E774:E837" si="12">D774-C774</f>
        <v>0</v>
      </c>
      <c r="F774" s="21"/>
    </row>
    <row r="775" spans="1:6">
      <c r="A775" s="17" t="s">
        <v>1154</v>
      </c>
      <c r="B775" s="18" t="s">
        <v>1155</v>
      </c>
      <c r="C775" s="19">
        <v>210000</v>
      </c>
      <c r="D775" s="20">
        <v>12000</v>
      </c>
      <c r="E775" s="20">
        <f t="shared" si="12"/>
        <v>-198000</v>
      </c>
      <c r="F775" s="19">
        <v>11900</v>
      </c>
    </row>
    <row r="776" spans="1:6">
      <c r="A776" s="23" t="s">
        <v>1156</v>
      </c>
      <c r="B776" s="46"/>
      <c r="C776" s="24">
        <v>210000</v>
      </c>
      <c r="D776" s="25">
        <v>12000</v>
      </c>
      <c r="E776" s="20">
        <f t="shared" si="12"/>
        <v>-198000</v>
      </c>
      <c r="F776" s="24">
        <v>11900</v>
      </c>
    </row>
    <row r="777" spans="1:6">
      <c r="A777" s="17" t="s">
        <v>1157</v>
      </c>
      <c r="B777" s="26" t="s">
        <v>1158</v>
      </c>
      <c r="C777" s="21"/>
      <c r="D777" s="22"/>
      <c r="E777" s="20">
        <f t="shared" si="12"/>
        <v>0</v>
      </c>
      <c r="F777" s="21"/>
    </row>
    <row r="778" spans="1:6">
      <c r="A778" s="17" t="s">
        <v>1159</v>
      </c>
      <c r="B778" s="18" t="s">
        <v>1160</v>
      </c>
      <c r="C778" s="21"/>
      <c r="D778" s="22"/>
      <c r="E778" s="20">
        <f t="shared" si="12"/>
        <v>0</v>
      </c>
      <c r="F778" s="19">
        <v>1488300</v>
      </c>
    </row>
    <row r="779" spans="1:6">
      <c r="A779" s="17" t="s">
        <v>1161</v>
      </c>
      <c r="B779" s="18" t="s">
        <v>12</v>
      </c>
      <c r="C779" s="21"/>
      <c r="D779" s="22"/>
      <c r="E779" s="20">
        <f t="shared" si="12"/>
        <v>0</v>
      </c>
      <c r="F779" s="19">
        <v>98100</v>
      </c>
    </row>
    <row r="780" spans="1:6">
      <c r="A780" s="17" t="s">
        <v>1162</v>
      </c>
      <c r="B780" s="18" t="s">
        <v>14</v>
      </c>
      <c r="C780" s="21"/>
      <c r="D780" s="22"/>
      <c r="E780" s="20">
        <f t="shared" si="12"/>
        <v>0</v>
      </c>
      <c r="F780" s="19">
        <v>70900</v>
      </c>
    </row>
    <row r="781" spans="1:6">
      <c r="A781" s="17" t="s">
        <v>1163</v>
      </c>
      <c r="B781" s="18" t="s">
        <v>1164</v>
      </c>
      <c r="C781" s="21"/>
      <c r="D781" s="22"/>
      <c r="E781" s="20">
        <f t="shared" si="12"/>
        <v>0</v>
      </c>
      <c r="F781" s="19">
        <v>100</v>
      </c>
    </row>
    <row r="782" spans="1:6">
      <c r="A782" s="17" t="s">
        <v>1165</v>
      </c>
      <c r="B782" s="18" t="s">
        <v>20</v>
      </c>
      <c r="C782" s="21"/>
      <c r="D782" s="22"/>
      <c r="E782" s="20">
        <f t="shared" si="12"/>
        <v>0</v>
      </c>
      <c r="F782" s="19">
        <v>256900</v>
      </c>
    </row>
    <row r="783" spans="1:6">
      <c r="A783" s="17" t="s">
        <v>1166</v>
      </c>
      <c r="B783" s="18" t="s">
        <v>791</v>
      </c>
      <c r="C783" s="21"/>
      <c r="D783" s="22"/>
      <c r="E783" s="20">
        <f t="shared" si="12"/>
        <v>0</v>
      </c>
      <c r="F783" s="19">
        <v>-1444400</v>
      </c>
    </row>
    <row r="784" spans="1:6">
      <c r="A784" s="17" t="s">
        <v>1167</v>
      </c>
      <c r="B784" s="18" t="s">
        <v>1168</v>
      </c>
      <c r="C784" s="19">
        <v>3500000</v>
      </c>
      <c r="D784" s="20">
        <v>3500000</v>
      </c>
      <c r="E784" s="20">
        <f t="shared" si="12"/>
        <v>0</v>
      </c>
      <c r="F784" s="19">
        <v>1444400</v>
      </c>
    </row>
    <row r="785" spans="1:6">
      <c r="A785" s="17" t="s">
        <v>1169</v>
      </c>
      <c r="B785" s="18" t="s">
        <v>1170</v>
      </c>
      <c r="C785" s="19">
        <v>2500000</v>
      </c>
      <c r="D785" s="20">
        <v>2500000</v>
      </c>
      <c r="E785" s="20">
        <f t="shared" si="12"/>
        <v>0</v>
      </c>
      <c r="F785" s="19">
        <v>804100</v>
      </c>
    </row>
    <row r="786" spans="1:6">
      <c r="A786" s="23" t="s">
        <v>1171</v>
      </c>
      <c r="B786" s="46"/>
      <c r="C786" s="24">
        <v>6000000</v>
      </c>
      <c r="D786" s="25">
        <v>6000000</v>
      </c>
      <c r="E786" s="20">
        <f t="shared" si="12"/>
        <v>0</v>
      </c>
      <c r="F786" s="24">
        <v>2718400</v>
      </c>
    </row>
    <row r="787" spans="1:6">
      <c r="A787" s="17" t="s">
        <v>1172</v>
      </c>
      <c r="B787" s="26" t="s">
        <v>1173</v>
      </c>
      <c r="C787" s="21"/>
      <c r="D787" s="22"/>
      <c r="E787" s="20">
        <f t="shared" si="12"/>
        <v>0</v>
      </c>
      <c r="F787" s="21"/>
    </row>
    <row r="788" spans="1:6">
      <c r="A788" s="17" t="s">
        <v>1174</v>
      </c>
      <c r="B788" s="18" t="s">
        <v>1175</v>
      </c>
      <c r="C788" s="19">
        <v>4000000</v>
      </c>
      <c r="D788" s="20">
        <v>4000000</v>
      </c>
      <c r="E788" s="20">
        <f t="shared" si="12"/>
        <v>0</v>
      </c>
      <c r="F788" s="19">
        <v>3333300</v>
      </c>
    </row>
    <row r="789" spans="1:6">
      <c r="A789" s="17" t="s">
        <v>1176</v>
      </c>
      <c r="B789" s="18" t="s">
        <v>1177</v>
      </c>
      <c r="C789" s="19">
        <v>2700000</v>
      </c>
      <c r="D789" s="20">
        <v>2700000</v>
      </c>
      <c r="E789" s="20">
        <f t="shared" si="12"/>
        <v>0</v>
      </c>
      <c r="F789" s="19">
        <v>2250000</v>
      </c>
    </row>
    <row r="790" spans="1:6">
      <c r="A790" s="17" t="s">
        <v>1178</v>
      </c>
      <c r="B790" s="18" t="s">
        <v>1179</v>
      </c>
      <c r="C790" s="19">
        <v>53574000</v>
      </c>
      <c r="D790" s="20">
        <v>53574000</v>
      </c>
      <c r="E790" s="20">
        <f t="shared" si="12"/>
        <v>0</v>
      </c>
      <c r="F790" s="19">
        <v>44645000</v>
      </c>
    </row>
    <row r="791" spans="1:6">
      <c r="A791" s="17" t="s">
        <v>1180</v>
      </c>
      <c r="B791" s="18" t="s">
        <v>1181</v>
      </c>
      <c r="C791" s="19">
        <v>1200000</v>
      </c>
      <c r="D791" s="20">
        <v>1200000</v>
      </c>
      <c r="E791" s="20">
        <f t="shared" si="12"/>
        <v>0</v>
      </c>
      <c r="F791" s="19">
        <v>1200000</v>
      </c>
    </row>
    <row r="792" spans="1:6">
      <c r="A792" s="17" t="s">
        <v>1182</v>
      </c>
      <c r="B792" s="18" t="s">
        <v>1183</v>
      </c>
      <c r="C792" s="19">
        <v>2860000</v>
      </c>
      <c r="D792" s="20">
        <v>2860000</v>
      </c>
      <c r="E792" s="20">
        <f t="shared" si="12"/>
        <v>0</v>
      </c>
      <c r="F792" s="19">
        <v>1970300</v>
      </c>
    </row>
    <row r="793" spans="1:6">
      <c r="A793" s="23" t="s">
        <v>1184</v>
      </c>
      <c r="B793" s="46"/>
      <c r="C793" s="24">
        <v>64334000</v>
      </c>
      <c r="D793" s="25">
        <v>64334000</v>
      </c>
      <c r="E793" s="20">
        <f t="shared" si="12"/>
        <v>0</v>
      </c>
      <c r="F793" s="24">
        <v>53398600</v>
      </c>
    </row>
    <row r="794" spans="1:6">
      <c r="A794" s="27"/>
      <c r="B794" s="28" t="s">
        <v>295</v>
      </c>
      <c r="C794" s="24">
        <v>70788000</v>
      </c>
      <c r="D794" s="25">
        <v>70590000</v>
      </c>
      <c r="E794" s="20">
        <f t="shared" si="12"/>
        <v>-198000</v>
      </c>
      <c r="F794" s="24">
        <v>56238100</v>
      </c>
    </row>
    <row r="795" spans="1:6">
      <c r="A795" s="17" t="s">
        <v>1185</v>
      </c>
      <c r="B795" s="26" t="s">
        <v>1186</v>
      </c>
      <c r="C795" s="21"/>
      <c r="D795" s="22"/>
      <c r="E795" s="20">
        <f t="shared" si="12"/>
        <v>0</v>
      </c>
      <c r="F795" s="21"/>
    </row>
    <row r="796" spans="1:6">
      <c r="A796" s="17" t="s">
        <v>1187</v>
      </c>
      <c r="B796" s="18" t="s">
        <v>10</v>
      </c>
      <c r="C796" s="21"/>
      <c r="D796" s="22"/>
      <c r="E796" s="20">
        <f t="shared" si="12"/>
        <v>0</v>
      </c>
      <c r="F796" s="19">
        <v>582800</v>
      </c>
    </row>
    <row r="797" spans="1:6">
      <c r="A797" s="17" t="s">
        <v>1188</v>
      </c>
      <c r="B797" s="18" t="s">
        <v>59</v>
      </c>
      <c r="C797" s="21"/>
      <c r="D797" s="22"/>
      <c r="E797" s="20">
        <f t="shared" si="12"/>
        <v>0</v>
      </c>
      <c r="F797" s="19">
        <v>28700</v>
      </c>
    </row>
    <row r="798" spans="1:6">
      <c r="A798" s="17" t="s">
        <v>1189</v>
      </c>
      <c r="B798" s="18" t="s">
        <v>1096</v>
      </c>
      <c r="C798" s="21"/>
      <c r="D798" s="22"/>
      <c r="E798" s="20">
        <f t="shared" si="12"/>
        <v>0</v>
      </c>
      <c r="F798" s="19">
        <v>25700</v>
      </c>
    </row>
    <row r="799" spans="1:6">
      <c r="A799" s="17" t="s">
        <v>1190</v>
      </c>
      <c r="B799" s="18" t="s">
        <v>20</v>
      </c>
      <c r="C799" s="21"/>
      <c r="D799" s="22"/>
      <c r="E799" s="20">
        <f t="shared" si="12"/>
        <v>0</v>
      </c>
      <c r="F799" s="19">
        <v>104400</v>
      </c>
    </row>
    <row r="800" spans="1:6">
      <c r="A800" s="17" t="s">
        <v>1191</v>
      </c>
      <c r="B800" s="18" t="s">
        <v>791</v>
      </c>
      <c r="C800" s="21"/>
      <c r="D800" s="22"/>
      <c r="E800" s="20">
        <f t="shared" si="12"/>
        <v>0</v>
      </c>
      <c r="F800" s="19">
        <v>-623500</v>
      </c>
    </row>
    <row r="801" spans="1:6">
      <c r="A801" s="17" t="s">
        <v>1192</v>
      </c>
      <c r="B801" s="18" t="s">
        <v>1193</v>
      </c>
      <c r="C801" s="19">
        <v>4400000</v>
      </c>
      <c r="D801" s="20">
        <v>2400000</v>
      </c>
      <c r="E801" s="20">
        <f t="shared" si="12"/>
        <v>-2000000</v>
      </c>
      <c r="F801" s="19">
        <v>10030200</v>
      </c>
    </row>
    <row r="802" spans="1:6">
      <c r="A802" s="17" t="s">
        <v>1194</v>
      </c>
      <c r="B802" s="18" t="s">
        <v>1195</v>
      </c>
      <c r="C802" s="19">
        <v>280000</v>
      </c>
      <c r="D802" s="20">
        <v>280000</v>
      </c>
      <c r="E802" s="20">
        <f t="shared" si="12"/>
        <v>0</v>
      </c>
      <c r="F802" s="21"/>
    </row>
    <row r="803" spans="1:6">
      <c r="A803" s="17" t="s">
        <v>1196</v>
      </c>
      <c r="B803" s="18" t="s">
        <v>1197</v>
      </c>
      <c r="C803" s="19">
        <v>8000000</v>
      </c>
      <c r="D803" s="20">
        <v>8000000</v>
      </c>
      <c r="E803" s="20">
        <f t="shared" si="12"/>
        <v>0</v>
      </c>
      <c r="F803" s="21"/>
    </row>
    <row r="804" spans="1:6">
      <c r="A804" s="17" t="s">
        <v>1198</v>
      </c>
      <c r="B804" s="18" t="s">
        <v>1199</v>
      </c>
      <c r="C804" s="19">
        <v>5300000</v>
      </c>
      <c r="D804" s="20">
        <v>5300000</v>
      </c>
      <c r="E804" s="20">
        <f t="shared" si="12"/>
        <v>0</v>
      </c>
      <c r="F804" s="21"/>
    </row>
    <row r="805" spans="1:6">
      <c r="A805" s="23" t="s">
        <v>1200</v>
      </c>
      <c r="B805" s="46"/>
      <c r="C805" s="24">
        <v>17980000</v>
      </c>
      <c r="D805" s="25">
        <v>15980000</v>
      </c>
      <c r="E805" s="20">
        <f t="shared" si="12"/>
        <v>-2000000</v>
      </c>
      <c r="F805" s="24">
        <v>10148300</v>
      </c>
    </row>
    <row r="806" spans="1:6">
      <c r="A806" s="17" t="s">
        <v>1201</v>
      </c>
      <c r="B806" s="18" t="s">
        <v>1202</v>
      </c>
      <c r="C806" s="21"/>
      <c r="D806" s="22"/>
      <c r="E806" s="20">
        <f t="shared" si="12"/>
        <v>0</v>
      </c>
      <c r="F806" s="21"/>
    </row>
    <row r="807" spans="1:6">
      <c r="A807" s="23" t="s">
        <v>1203</v>
      </c>
      <c r="B807" s="46"/>
      <c r="C807" s="29"/>
      <c r="D807" s="30"/>
      <c r="E807" s="20">
        <f t="shared" si="12"/>
        <v>0</v>
      </c>
      <c r="F807" s="29"/>
    </row>
    <row r="808" spans="1:6">
      <c r="A808" s="17" t="s">
        <v>1204</v>
      </c>
      <c r="B808" s="26" t="s">
        <v>1205</v>
      </c>
      <c r="C808" s="21"/>
      <c r="D808" s="22"/>
      <c r="E808" s="20">
        <f t="shared" si="12"/>
        <v>0</v>
      </c>
      <c r="F808" s="21"/>
    </row>
    <row r="809" spans="1:6">
      <c r="A809" s="17" t="s">
        <v>1206</v>
      </c>
      <c r="B809" s="18" t="s">
        <v>1207</v>
      </c>
      <c r="C809" s="21"/>
      <c r="D809" s="22"/>
      <c r="E809" s="20">
        <f t="shared" si="12"/>
        <v>0</v>
      </c>
      <c r="F809" s="19">
        <v>2332000</v>
      </c>
    </row>
    <row r="810" spans="1:6">
      <c r="A810" s="17" t="s">
        <v>1208</v>
      </c>
      <c r="B810" s="18" t="s">
        <v>1209</v>
      </c>
      <c r="C810" s="21"/>
      <c r="D810" s="22"/>
      <c r="E810" s="20">
        <f t="shared" si="12"/>
        <v>0</v>
      </c>
      <c r="F810" s="19">
        <v>500900</v>
      </c>
    </row>
    <row r="811" spans="1:6">
      <c r="A811" s="17" t="s">
        <v>1210</v>
      </c>
      <c r="B811" s="18" t="s">
        <v>1164</v>
      </c>
      <c r="C811" s="21"/>
      <c r="D811" s="22"/>
      <c r="E811" s="20">
        <f t="shared" si="12"/>
        <v>0</v>
      </c>
      <c r="F811" s="19">
        <v>106400</v>
      </c>
    </row>
    <row r="812" spans="1:6">
      <c r="A812" s="17" t="s">
        <v>1211</v>
      </c>
      <c r="B812" s="18" t="s">
        <v>1212</v>
      </c>
      <c r="C812" s="21"/>
      <c r="D812" s="22"/>
      <c r="E812" s="20">
        <f t="shared" si="12"/>
        <v>0</v>
      </c>
      <c r="F812" s="19">
        <v>105600</v>
      </c>
    </row>
    <row r="813" spans="1:6">
      <c r="A813" s="17" t="s">
        <v>1213</v>
      </c>
      <c r="B813" s="18" t="s">
        <v>1214</v>
      </c>
      <c r="C813" s="21"/>
      <c r="D813" s="22"/>
      <c r="E813" s="20">
        <f t="shared" si="12"/>
        <v>0</v>
      </c>
      <c r="F813" s="19">
        <v>-2244800</v>
      </c>
    </row>
    <row r="814" spans="1:6">
      <c r="A814" s="23" t="s">
        <v>1215</v>
      </c>
      <c r="B814" s="46"/>
      <c r="C814" s="29"/>
      <c r="D814" s="30"/>
      <c r="E814" s="20">
        <f t="shared" si="12"/>
        <v>0</v>
      </c>
      <c r="F814" s="24">
        <v>800100</v>
      </c>
    </row>
    <row r="815" spans="1:6">
      <c r="A815" s="17" t="s">
        <v>1216</v>
      </c>
      <c r="B815" s="26" t="s">
        <v>1217</v>
      </c>
      <c r="C815" s="21"/>
      <c r="D815" s="22"/>
      <c r="E815" s="20">
        <f t="shared" si="12"/>
        <v>0</v>
      </c>
      <c r="F815" s="21"/>
    </row>
    <row r="816" spans="1:6">
      <c r="A816" s="17" t="s">
        <v>1218</v>
      </c>
      <c r="B816" s="18" t="s">
        <v>1219</v>
      </c>
      <c r="C816" s="21"/>
      <c r="D816" s="22"/>
      <c r="E816" s="20">
        <f t="shared" si="12"/>
        <v>0</v>
      </c>
      <c r="F816" s="19">
        <v>3697900</v>
      </c>
    </row>
    <row r="817" spans="1:6">
      <c r="A817" s="17" t="s">
        <v>1220</v>
      </c>
      <c r="B817" s="18" t="s">
        <v>1221</v>
      </c>
      <c r="C817" s="21"/>
      <c r="D817" s="22"/>
      <c r="E817" s="20">
        <f t="shared" si="12"/>
        <v>0</v>
      </c>
      <c r="F817" s="19">
        <v>822800</v>
      </c>
    </row>
    <row r="818" spans="1:6">
      <c r="A818" s="17" t="s">
        <v>1222</v>
      </c>
      <c r="B818" s="18" t="s">
        <v>1164</v>
      </c>
      <c r="C818" s="21"/>
      <c r="D818" s="22"/>
      <c r="E818" s="20">
        <f t="shared" si="12"/>
        <v>0</v>
      </c>
      <c r="F818" s="19">
        <v>233600</v>
      </c>
    </row>
    <row r="819" spans="1:6">
      <c r="A819" s="17" t="s">
        <v>1223</v>
      </c>
      <c r="B819" s="18" t="s">
        <v>1224</v>
      </c>
      <c r="C819" s="21"/>
      <c r="D819" s="22"/>
      <c r="E819" s="20">
        <f t="shared" si="12"/>
        <v>0</v>
      </c>
      <c r="F819" s="19">
        <v>239300</v>
      </c>
    </row>
    <row r="820" spans="1:6">
      <c r="A820" s="17" t="s">
        <v>1225</v>
      </c>
      <c r="B820" s="18" t="s">
        <v>791</v>
      </c>
      <c r="C820" s="21"/>
      <c r="D820" s="22"/>
      <c r="E820" s="20">
        <f t="shared" si="12"/>
        <v>0</v>
      </c>
      <c r="F820" s="19">
        <v>-3752200</v>
      </c>
    </row>
    <row r="821" spans="1:6">
      <c r="A821" s="23" t="s">
        <v>1226</v>
      </c>
      <c r="B821" s="46"/>
      <c r="C821" s="29"/>
      <c r="D821" s="30"/>
      <c r="E821" s="20">
        <f t="shared" si="12"/>
        <v>0</v>
      </c>
      <c r="F821" s="24">
        <v>1241400</v>
      </c>
    </row>
    <row r="822" spans="1:6">
      <c r="A822" s="17" t="s">
        <v>1227</v>
      </c>
      <c r="B822" s="18" t="s">
        <v>1219</v>
      </c>
      <c r="C822" s="21"/>
      <c r="D822" s="22"/>
      <c r="E822" s="20">
        <f t="shared" si="12"/>
        <v>0</v>
      </c>
      <c r="F822" s="19">
        <v>355100</v>
      </c>
    </row>
    <row r="823" spans="1:6">
      <c r="A823" s="17" t="s">
        <v>1228</v>
      </c>
      <c r="B823" s="18" t="s">
        <v>1229</v>
      </c>
      <c r="C823" s="21"/>
      <c r="D823" s="22"/>
      <c r="E823" s="20">
        <f t="shared" si="12"/>
        <v>0</v>
      </c>
      <c r="F823" s="19">
        <v>26700</v>
      </c>
    </row>
    <row r="824" spans="1:6">
      <c r="A824" s="17" t="s">
        <v>1230</v>
      </c>
      <c r="B824" s="18" t="s">
        <v>1231</v>
      </c>
      <c r="C824" s="21"/>
      <c r="D824" s="22"/>
      <c r="E824" s="20">
        <f t="shared" si="12"/>
        <v>0</v>
      </c>
      <c r="F824" s="19">
        <v>81100</v>
      </c>
    </row>
    <row r="825" spans="1:6">
      <c r="A825" s="17" t="s">
        <v>1232</v>
      </c>
      <c r="B825" s="18" t="s">
        <v>1164</v>
      </c>
      <c r="C825" s="21"/>
      <c r="D825" s="22"/>
      <c r="E825" s="20">
        <f t="shared" si="12"/>
        <v>0</v>
      </c>
      <c r="F825" s="19">
        <v>6100</v>
      </c>
    </row>
    <row r="826" spans="1:6">
      <c r="A826" s="17" t="s">
        <v>1233</v>
      </c>
      <c r="B826" s="18" t="s">
        <v>1234</v>
      </c>
      <c r="C826" s="21"/>
      <c r="D826" s="22"/>
      <c r="E826" s="20">
        <f t="shared" si="12"/>
        <v>0</v>
      </c>
      <c r="F826" s="19">
        <v>44300</v>
      </c>
    </row>
    <row r="827" spans="1:6">
      <c r="A827" s="17" t="s">
        <v>1235</v>
      </c>
      <c r="B827" s="18" t="s">
        <v>791</v>
      </c>
      <c r="C827" s="21"/>
      <c r="D827" s="22"/>
      <c r="E827" s="20">
        <f t="shared" si="12"/>
        <v>0</v>
      </c>
      <c r="F827" s="19">
        <v>-372700</v>
      </c>
    </row>
    <row r="828" spans="1:6">
      <c r="A828" s="23" t="s">
        <v>1236</v>
      </c>
      <c r="B828" s="46"/>
      <c r="C828" s="29"/>
      <c r="D828" s="30"/>
      <c r="E828" s="20">
        <f t="shared" si="12"/>
        <v>0</v>
      </c>
      <c r="F828" s="24">
        <v>140600</v>
      </c>
    </row>
    <row r="829" spans="1:6">
      <c r="A829" s="17" t="s">
        <v>1237</v>
      </c>
      <c r="B829" s="18" t="s">
        <v>1238</v>
      </c>
      <c r="C829" s="21"/>
      <c r="D829" s="22"/>
      <c r="E829" s="20">
        <f t="shared" si="12"/>
        <v>0</v>
      </c>
      <c r="F829" s="19">
        <v>93300</v>
      </c>
    </row>
    <row r="830" spans="1:6">
      <c r="A830" s="17" t="s">
        <v>1239</v>
      </c>
      <c r="B830" s="18" t="s">
        <v>1240</v>
      </c>
      <c r="C830" s="21"/>
      <c r="D830" s="22"/>
      <c r="E830" s="20">
        <f t="shared" si="12"/>
        <v>0</v>
      </c>
      <c r="F830" s="19">
        <v>26500</v>
      </c>
    </row>
    <row r="831" spans="1:6">
      <c r="A831" s="17" t="s">
        <v>1241</v>
      </c>
      <c r="B831" s="18" t="s">
        <v>89</v>
      </c>
      <c r="C831" s="21"/>
      <c r="D831" s="22"/>
      <c r="E831" s="20">
        <f t="shared" si="12"/>
        <v>0</v>
      </c>
      <c r="F831" s="19">
        <v>3900</v>
      </c>
    </row>
    <row r="832" spans="1:6">
      <c r="A832" s="17" t="s">
        <v>1242</v>
      </c>
      <c r="B832" s="18" t="s">
        <v>139</v>
      </c>
      <c r="C832" s="21"/>
      <c r="D832" s="22"/>
      <c r="E832" s="20">
        <f t="shared" si="12"/>
        <v>0</v>
      </c>
      <c r="F832" s="19">
        <v>2400</v>
      </c>
    </row>
    <row r="833" spans="1:6">
      <c r="A833" s="17" t="s">
        <v>1243</v>
      </c>
      <c r="B833" s="18" t="s">
        <v>1244</v>
      </c>
      <c r="C833" s="21"/>
      <c r="D833" s="22"/>
      <c r="E833" s="20">
        <f t="shared" si="12"/>
        <v>0</v>
      </c>
      <c r="F833" s="19">
        <v>-29900</v>
      </c>
    </row>
    <row r="834" spans="1:6">
      <c r="A834" s="23" t="s">
        <v>1245</v>
      </c>
      <c r="B834" s="46"/>
      <c r="C834" s="29"/>
      <c r="D834" s="30"/>
      <c r="E834" s="20">
        <f t="shared" si="12"/>
        <v>0</v>
      </c>
      <c r="F834" s="24">
        <v>96200</v>
      </c>
    </row>
    <row r="835" spans="1:6">
      <c r="A835" s="17" t="s">
        <v>1246</v>
      </c>
      <c r="B835" s="18" t="s">
        <v>1247</v>
      </c>
      <c r="C835" s="21"/>
      <c r="D835" s="22"/>
      <c r="E835" s="20">
        <f t="shared" si="12"/>
        <v>0</v>
      </c>
      <c r="F835" s="19">
        <v>1435300</v>
      </c>
    </row>
    <row r="836" spans="1:6">
      <c r="A836" s="17" t="s">
        <v>1248</v>
      </c>
      <c r="B836" s="18" t="s">
        <v>12</v>
      </c>
      <c r="C836" s="21"/>
      <c r="D836" s="22"/>
      <c r="E836" s="20">
        <f t="shared" si="12"/>
        <v>0</v>
      </c>
      <c r="F836" s="19">
        <v>77100</v>
      </c>
    </row>
    <row r="837" spans="1:6">
      <c r="A837" s="17" t="s">
        <v>1249</v>
      </c>
      <c r="B837" s="18" t="s">
        <v>14</v>
      </c>
      <c r="C837" s="21"/>
      <c r="D837" s="22"/>
      <c r="E837" s="20">
        <f t="shared" si="12"/>
        <v>0</v>
      </c>
      <c r="F837" s="19">
        <v>431200</v>
      </c>
    </row>
    <row r="838" spans="1:6">
      <c r="A838" s="17" t="s">
        <v>1250</v>
      </c>
      <c r="B838" s="18" t="s">
        <v>16</v>
      </c>
      <c r="C838" s="21"/>
      <c r="D838" s="22"/>
      <c r="E838" s="20">
        <f t="shared" ref="E838:E901" si="13">D838-C838</f>
        <v>0</v>
      </c>
      <c r="F838" s="19">
        <v>109700</v>
      </c>
    </row>
    <row r="839" spans="1:6">
      <c r="A839" s="17" t="s">
        <v>1251</v>
      </c>
      <c r="B839" s="18" t="s">
        <v>20</v>
      </c>
      <c r="C839" s="21"/>
      <c r="D839" s="22"/>
      <c r="E839" s="20">
        <f t="shared" si="13"/>
        <v>0</v>
      </c>
      <c r="F839" s="19">
        <v>29100</v>
      </c>
    </row>
    <row r="840" spans="1:6">
      <c r="A840" s="17" t="s">
        <v>1252</v>
      </c>
      <c r="B840" s="18" t="s">
        <v>1253</v>
      </c>
      <c r="C840" s="21"/>
      <c r="D840" s="22"/>
      <c r="E840" s="20">
        <f t="shared" si="13"/>
        <v>0</v>
      </c>
      <c r="F840" s="19">
        <v>-1556700</v>
      </c>
    </row>
    <row r="841" spans="1:6">
      <c r="A841" s="23" t="s">
        <v>1254</v>
      </c>
      <c r="B841" s="46"/>
      <c r="C841" s="29"/>
      <c r="D841" s="30"/>
      <c r="E841" s="20">
        <f t="shared" si="13"/>
        <v>0</v>
      </c>
      <c r="F841" s="24">
        <v>525700</v>
      </c>
    </row>
    <row r="842" spans="1:6">
      <c r="A842" s="17" t="s">
        <v>1255</v>
      </c>
      <c r="B842" s="26" t="s">
        <v>1256</v>
      </c>
      <c r="C842" s="21"/>
      <c r="D842" s="22"/>
      <c r="E842" s="20">
        <f t="shared" si="13"/>
        <v>0</v>
      </c>
      <c r="F842" s="21"/>
    </row>
    <row r="843" spans="1:6">
      <c r="A843" s="17" t="s">
        <v>1257</v>
      </c>
      <c r="B843" s="18" t="s">
        <v>10</v>
      </c>
      <c r="C843" s="19">
        <v>1107000</v>
      </c>
      <c r="D843" s="20">
        <v>1107000</v>
      </c>
      <c r="E843" s="20">
        <f t="shared" si="13"/>
        <v>0</v>
      </c>
      <c r="F843" s="19">
        <v>671700</v>
      </c>
    </row>
    <row r="844" spans="1:6">
      <c r="A844" s="17" t="s">
        <v>1258</v>
      </c>
      <c r="B844" s="18" t="s">
        <v>12</v>
      </c>
      <c r="C844" s="19">
        <v>65000</v>
      </c>
      <c r="D844" s="20">
        <v>65000</v>
      </c>
      <c r="E844" s="20">
        <f t="shared" si="13"/>
        <v>0</v>
      </c>
      <c r="F844" s="19">
        <v>52400</v>
      </c>
    </row>
    <row r="845" spans="1:6">
      <c r="A845" s="17" t="s">
        <v>1259</v>
      </c>
      <c r="B845" s="18" t="s">
        <v>1096</v>
      </c>
      <c r="C845" s="19">
        <v>21000</v>
      </c>
      <c r="D845" s="20">
        <v>21000</v>
      </c>
      <c r="E845" s="20">
        <f t="shared" si="13"/>
        <v>0</v>
      </c>
      <c r="F845" s="19">
        <v>13700</v>
      </c>
    </row>
    <row r="846" spans="1:6">
      <c r="A846" s="17" t="s">
        <v>1260</v>
      </c>
      <c r="B846" s="18" t="s">
        <v>20</v>
      </c>
      <c r="C846" s="19">
        <v>192000</v>
      </c>
      <c r="D846" s="20">
        <v>192000</v>
      </c>
      <c r="E846" s="20">
        <f t="shared" si="13"/>
        <v>0</v>
      </c>
      <c r="F846" s="19">
        <v>103700</v>
      </c>
    </row>
    <row r="847" spans="1:6">
      <c r="A847" s="17" t="s">
        <v>1261</v>
      </c>
      <c r="B847" s="18" t="s">
        <v>405</v>
      </c>
      <c r="C847" s="19">
        <v>2000</v>
      </c>
      <c r="D847" s="20">
        <v>2000</v>
      </c>
      <c r="E847" s="20">
        <f t="shared" si="13"/>
        <v>0</v>
      </c>
      <c r="F847" s="19">
        <v>1600</v>
      </c>
    </row>
    <row r="848" spans="1:6">
      <c r="A848" s="17" t="s">
        <v>1262</v>
      </c>
      <c r="B848" s="18" t="s">
        <v>271</v>
      </c>
      <c r="C848" s="19">
        <v>2000</v>
      </c>
      <c r="D848" s="20">
        <v>2000</v>
      </c>
      <c r="E848" s="20">
        <f t="shared" si="13"/>
        <v>0</v>
      </c>
      <c r="F848" s="19">
        <v>1300</v>
      </c>
    </row>
    <row r="849" spans="1:6">
      <c r="A849" s="17" t="s">
        <v>1263</v>
      </c>
      <c r="B849" s="18" t="s">
        <v>72</v>
      </c>
      <c r="C849" s="19">
        <v>2000</v>
      </c>
      <c r="D849" s="20">
        <v>2000</v>
      </c>
      <c r="E849" s="20">
        <f t="shared" si="13"/>
        <v>0</v>
      </c>
      <c r="F849" s="19">
        <v>800</v>
      </c>
    </row>
    <row r="850" spans="1:6">
      <c r="A850" s="17" t="s">
        <v>1264</v>
      </c>
      <c r="B850" s="18" t="s">
        <v>159</v>
      </c>
      <c r="C850" s="19">
        <v>14000</v>
      </c>
      <c r="D850" s="20">
        <v>14000</v>
      </c>
      <c r="E850" s="20">
        <f t="shared" si="13"/>
        <v>0</v>
      </c>
      <c r="F850" s="19">
        <v>1200</v>
      </c>
    </row>
    <row r="851" spans="1:6">
      <c r="A851" s="17" t="s">
        <v>1265</v>
      </c>
      <c r="B851" s="18" t="s">
        <v>1266</v>
      </c>
      <c r="C851" s="19">
        <v>4000</v>
      </c>
      <c r="D851" s="20">
        <v>4000</v>
      </c>
      <c r="E851" s="20">
        <f t="shared" si="13"/>
        <v>0</v>
      </c>
      <c r="F851" s="19">
        <v>1400</v>
      </c>
    </row>
    <row r="852" spans="1:6">
      <c r="A852" s="17" t="s">
        <v>1267</v>
      </c>
      <c r="B852" s="18" t="s">
        <v>1268</v>
      </c>
      <c r="C852" s="19">
        <v>256000</v>
      </c>
      <c r="D852" s="20">
        <v>256000</v>
      </c>
      <c r="E852" s="20">
        <f t="shared" si="13"/>
        <v>0</v>
      </c>
      <c r="F852" s="19">
        <v>134400</v>
      </c>
    </row>
    <row r="853" spans="1:6">
      <c r="A853" s="17" t="s">
        <v>1269</v>
      </c>
      <c r="B853" s="18" t="s">
        <v>81</v>
      </c>
      <c r="C853" s="19">
        <v>8000</v>
      </c>
      <c r="D853" s="20">
        <v>8000</v>
      </c>
      <c r="E853" s="20">
        <f t="shared" si="13"/>
        <v>0</v>
      </c>
      <c r="F853" s="19">
        <v>4200</v>
      </c>
    </row>
    <row r="854" spans="1:6">
      <c r="A854" s="17" t="s">
        <v>1270</v>
      </c>
      <c r="B854" s="18" t="s">
        <v>1271</v>
      </c>
      <c r="C854" s="19">
        <v>10000</v>
      </c>
      <c r="D854" s="20">
        <v>10000</v>
      </c>
      <c r="E854" s="20">
        <f t="shared" si="13"/>
        <v>0</v>
      </c>
      <c r="F854" s="21"/>
    </row>
    <row r="855" spans="1:6">
      <c r="A855" s="23" t="s">
        <v>1272</v>
      </c>
      <c r="B855" s="46"/>
      <c r="C855" s="24">
        <v>1683000</v>
      </c>
      <c r="D855" s="25">
        <v>1683000</v>
      </c>
      <c r="E855" s="20">
        <f t="shared" si="13"/>
        <v>0</v>
      </c>
      <c r="F855" s="24">
        <v>986400</v>
      </c>
    </row>
    <row r="856" spans="1:6">
      <c r="A856" s="27"/>
      <c r="B856" s="28" t="s">
        <v>295</v>
      </c>
      <c r="C856" s="24">
        <v>19663000</v>
      </c>
      <c r="D856" s="25">
        <v>17663000</v>
      </c>
      <c r="E856" s="20">
        <f t="shared" si="13"/>
        <v>-2000000</v>
      </c>
      <c r="F856" s="24">
        <v>13938700</v>
      </c>
    </row>
    <row r="857" spans="1:6">
      <c r="A857" s="17" t="s">
        <v>1273</v>
      </c>
      <c r="B857" s="26" t="s">
        <v>1274</v>
      </c>
      <c r="C857" s="21"/>
      <c r="D857" s="22"/>
      <c r="E857" s="20">
        <f t="shared" si="13"/>
        <v>0</v>
      </c>
      <c r="F857" s="21"/>
    </row>
    <row r="858" spans="1:6">
      <c r="A858" s="17" t="s">
        <v>1275</v>
      </c>
      <c r="B858" s="18" t="s">
        <v>1276</v>
      </c>
      <c r="C858" s="19">
        <v>150000</v>
      </c>
      <c r="D858" s="20">
        <v>150000</v>
      </c>
      <c r="E858" s="20">
        <f t="shared" si="13"/>
        <v>0</v>
      </c>
      <c r="F858" s="19">
        <v>121000</v>
      </c>
    </row>
    <row r="859" spans="1:6">
      <c r="A859" s="23" t="s">
        <v>1277</v>
      </c>
      <c r="B859" s="46"/>
      <c r="C859" s="24">
        <v>150000</v>
      </c>
      <c r="D859" s="25">
        <v>150000</v>
      </c>
      <c r="E859" s="20">
        <f t="shared" si="13"/>
        <v>0</v>
      </c>
      <c r="F859" s="24">
        <v>121000</v>
      </c>
    </row>
    <row r="860" spans="1:6">
      <c r="A860" s="27"/>
      <c r="B860" s="28" t="s">
        <v>295</v>
      </c>
      <c r="C860" s="24">
        <v>150000</v>
      </c>
      <c r="D860" s="25">
        <v>150000</v>
      </c>
      <c r="E860" s="20">
        <f t="shared" si="13"/>
        <v>0</v>
      </c>
      <c r="F860" s="24">
        <v>121000</v>
      </c>
    </row>
    <row r="861" spans="1:6">
      <c r="A861" s="27"/>
      <c r="B861" s="28" t="s">
        <v>295</v>
      </c>
      <c r="C861" s="24">
        <v>497726000</v>
      </c>
      <c r="D861" s="25">
        <v>499250000</v>
      </c>
      <c r="E861" s="20">
        <f t="shared" si="13"/>
        <v>1524000</v>
      </c>
      <c r="F861" s="24">
        <v>310935000</v>
      </c>
    </row>
    <row r="862" spans="1:6">
      <c r="A862" s="17" t="s">
        <v>1278</v>
      </c>
      <c r="B862" s="26" t="s">
        <v>1279</v>
      </c>
      <c r="C862" s="21"/>
      <c r="D862" s="22"/>
      <c r="E862" s="20">
        <f t="shared" si="13"/>
        <v>0</v>
      </c>
      <c r="F862" s="21"/>
    </row>
    <row r="863" spans="1:6">
      <c r="A863" s="17" t="s">
        <v>1280</v>
      </c>
      <c r="B863" s="18" t="s">
        <v>1281</v>
      </c>
      <c r="C863" s="19">
        <v>1857000</v>
      </c>
      <c r="D863" s="20">
        <v>1857000</v>
      </c>
      <c r="E863" s="20">
        <f t="shared" si="13"/>
        <v>0</v>
      </c>
      <c r="F863" s="19">
        <v>1114300</v>
      </c>
    </row>
    <row r="864" spans="1:6">
      <c r="A864" s="17" t="s">
        <v>1282</v>
      </c>
      <c r="B864" s="18" t="s">
        <v>1096</v>
      </c>
      <c r="C864" s="19">
        <v>75000</v>
      </c>
      <c r="D864" s="20">
        <v>78000</v>
      </c>
      <c r="E864" s="20">
        <f t="shared" si="13"/>
        <v>3000</v>
      </c>
      <c r="F864" s="19">
        <v>64100</v>
      </c>
    </row>
    <row r="865" spans="1:6">
      <c r="A865" s="17" t="s">
        <v>1283</v>
      </c>
      <c r="B865" s="18" t="s">
        <v>98</v>
      </c>
      <c r="C865" s="19">
        <v>55000</v>
      </c>
      <c r="D865" s="20">
        <v>55000</v>
      </c>
      <c r="E865" s="20">
        <f t="shared" si="13"/>
        <v>0</v>
      </c>
      <c r="F865" s="19">
        <v>18100</v>
      </c>
    </row>
    <row r="866" spans="1:6">
      <c r="A866" s="17" t="s">
        <v>1284</v>
      </c>
      <c r="B866" s="18" t="s">
        <v>20</v>
      </c>
      <c r="C866" s="19">
        <v>45000</v>
      </c>
      <c r="D866" s="20">
        <v>45000</v>
      </c>
      <c r="E866" s="20">
        <f t="shared" si="13"/>
        <v>0</v>
      </c>
      <c r="F866" s="19">
        <v>40100</v>
      </c>
    </row>
    <row r="867" spans="1:6">
      <c r="A867" s="17" t="s">
        <v>1285</v>
      </c>
      <c r="B867" s="18" t="s">
        <v>1286</v>
      </c>
      <c r="C867" s="19">
        <v>120000</v>
      </c>
      <c r="D867" s="20">
        <v>120000</v>
      </c>
      <c r="E867" s="20">
        <f t="shared" si="13"/>
        <v>0</v>
      </c>
      <c r="F867" s="19">
        <v>22400</v>
      </c>
    </row>
    <row r="868" spans="1:6">
      <c r="A868" s="17" t="s">
        <v>1287</v>
      </c>
      <c r="B868" s="18" t="s">
        <v>1288</v>
      </c>
      <c r="C868" s="19">
        <v>382000</v>
      </c>
      <c r="D868" s="20">
        <v>382000</v>
      </c>
      <c r="E868" s="20">
        <f t="shared" si="13"/>
        <v>0</v>
      </c>
      <c r="F868" s="19">
        <v>272400</v>
      </c>
    </row>
    <row r="869" spans="1:6">
      <c r="A869" s="23" t="s">
        <v>1289</v>
      </c>
      <c r="B869" s="46"/>
      <c r="C869" s="24">
        <v>2534000</v>
      </c>
      <c r="D869" s="25">
        <v>2537000</v>
      </c>
      <c r="E869" s="20">
        <f t="shared" si="13"/>
        <v>3000</v>
      </c>
      <c r="F869" s="24">
        <v>1531400</v>
      </c>
    </row>
    <row r="870" spans="1:6">
      <c r="A870" s="17" t="s">
        <v>1290</v>
      </c>
      <c r="B870" s="26" t="s">
        <v>1291</v>
      </c>
      <c r="C870" s="21"/>
      <c r="D870" s="22"/>
      <c r="E870" s="20">
        <f t="shared" si="13"/>
        <v>0</v>
      </c>
      <c r="F870" s="21"/>
    </row>
    <row r="871" spans="1:6">
      <c r="A871" s="17" t="s">
        <v>1292</v>
      </c>
      <c r="B871" s="18" t="s">
        <v>10</v>
      </c>
      <c r="C871" s="19">
        <v>12566000</v>
      </c>
      <c r="D871" s="20">
        <v>12511000</v>
      </c>
      <c r="E871" s="20">
        <f t="shared" si="13"/>
        <v>-55000</v>
      </c>
      <c r="F871" s="19">
        <v>8939600</v>
      </c>
    </row>
    <row r="872" spans="1:6">
      <c r="A872" s="17" t="s">
        <v>1293</v>
      </c>
      <c r="B872" s="18" t="s">
        <v>59</v>
      </c>
      <c r="C872" s="19">
        <v>665000</v>
      </c>
      <c r="D872" s="20">
        <v>665000</v>
      </c>
      <c r="E872" s="20">
        <f t="shared" si="13"/>
        <v>0</v>
      </c>
      <c r="F872" s="19">
        <v>572400</v>
      </c>
    </row>
    <row r="873" spans="1:6">
      <c r="A873" s="17" t="s">
        <v>1294</v>
      </c>
      <c r="B873" s="18" t="s">
        <v>1096</v>
      </c>
      <c r="C873" s="19">
        <v>463000</v>
      </c>
      <c r="D873" s="20">
        <v>463000</v>
      </c>
      <c r="E873" s="20">
        <f t="shared" si="13"/>
        <v>0</v>
      </c>
      <c r="F873" s="19">
        <v>471300</v>
      </c>
    </row>
    <row r="874" spans="1:6">
      <c r="A874" s="17" t="s">
        <v>1295</v>
      </c>
      <c r="B874" s="18" t="s">
        <v>18</v>
      </c>
      <c r="C874" s="19">
        <v>55000</v>
      </c>
      <c r="D874" s="20">
        <v>55000</v>
      </c>
      <c r="E874" s="20">
        <f t="shared" si="13"/>
        <v>0</v>
      </c>
      <c r="F874" s="19">
        <v>50300</v>
      </c>
    </row>
    <row r="875" spans="1:6">
      <c r="A875" s="17" t="s">
        <v>1296</v>
      </c>
      <c r="B875" s="18" t="s">
        <v>20</v>
      </c>
      <c r="C875" s="19">
        <v>1869000</v>
      </c>
      <c r="D875" s="20">
        <v>1869000</v>
      </c>
      <c r="E875" s="20">
        <f t="shared" si="13"/>
        <v>0</v>
      </c>
      <c r="F875" s="19">
        <v>1228500</v>
      </c>
    </row>
    <row r="876" spans="1:6">
      <c r="A876" s="17" t="s">
        <v>1297</v>
      </c>
      <c r="B876" s="18" t="s">
        <v>1298</v>
      </c>
      <c r="C876" s="19">
        <v>154000</v>
      </c>
      <c r="D876" s="20">
        <v>154000</v>
      </c>
      <c r="E876" s="20">
        <f t="shared" si="13"/>
        <v>0</v>
      </c>
      <c r="F876" s="19">
        <v>79000</v>
      </c>
    </row>
    <row r="877" spans="1:6">
      <c r="A877" s="17" t="s">
        <v>1299</v>
      </c>
      <c r="B877" s="18" t="s">
        <v>1300</v>
      </c>
      <c r="C877" s="19">
        <v>73000</v>
      </c>
      <c r="D877" s="20">
        <v>73000</v>
      </c>
      <c r="E877" s="20">
        <f t="shared" si="13"/>
        <v>0</v>
      </c>
      <c r="F877" s="19">
        <v>27200</v>
      </c>
    </row>
    <row r="878" spans="1:6">
      <c r="A878" s="17" t="s">
        <v>1301</v>
      </c>
      <c r="B878" s="18" t="s">
        <v>1286</v>
      </c>
      <c r="C878" s="19">
        <v>281000</v>
      </c>
      <c r="D878" s="20">
        <v>336000</v>
      </c>
      <c r="E878" s="20">
        <f t="shared" si="13"/>
        <v>55000</v>
      </c>
      <c r="F878" s="19">
        <v>158200</v>
      </c>
    </row>
    <row r="879" spans="1:6">
      <c r="A879" s="17" t="s">
        <v>1302</v>
      </c>
      <c r="B879" s="18" t="s">
        <v>1303</v>
      </c>
      <c r="C879" s="19">
        <v>2663000</v>
      </c>
      <c r="D879" s="20">
        <v>2663000</v>
      </c>
      <c r="E879" s="20">
        <f t="shared" si="13"/>
        <v>0</v>
      </c>
      <c r="F879" s="19">
        <v>1338500</v>
      </c>
    </row>
    <row r="880" spans="1:6">
      <c r="A880" s="17" t="s">
        <v>1304</v>
      </c>
      <c r="B880" s="18" t="s">
        <v>1305</v>
      </c>
      <c r="C880" s="19">
        <v>584000</v>
      </c>
      <c r="D880" s="20">
        <v>584000</v>
      </c>
      <c r="E880" s="20">
        <f t="shared" si="13"/>
        <v>0</v>
      </c>
      <c r="F880" s="19">
        <v>3200</v>
      </c>
    </row>
    <row r="881" spans="1:6">
      <c r="A881" s="17" t="s">
        <v>1306</v>
      </c>
      <c r="B881" s="18" t="s">
        <v>1307</v>
      </c>
      <c r="C881" s="19">
        <v>2024000</v>
      </c>
      <c r="D881" s="20">
        <v>2024000</v>
      </c>
      <c r="E881" s="20">
        <f t="shared" si="13"/>
        <v>0</v>
      </c>
      <c r="F881" s="19">
        <v>887800</v>
      </c>
    </row>
    <row r="882" spans="1:6">
      <c r="A882" s="17" t="s">
        <v>1308</v>
      </c>
      <c r="B882" s="18" t="s">
        <v>1309</v>
      </c>
      <c r="C882" s="19">
        <v>40000</v>
      </c>
      <c r="D882" s="20">
        <v>40000</v>
      </c>
      <c r="E882" s="20">
        <f t="shared" si="13"/>
        <v>0</v>
      </c>
      <c r="F882" s="19">
        <v>31200</v>
      </c>
    </row>
    <row r="883" spans="1:6">
      <c r="A883" s="17" t="s">
        <v>1310</v>
      </c>
      <c r="B883" s="18" t="s">
        <v>247</v>
      </c>
      <c r="C883" s="19">
        <v>40000</v>
      </c>
      <c r="D883" s="20">
        <v>40000</v>
      </c>
      <c r="E883" s="20">
        <f t="shared" si="13"/>
        <v>0</v>
      </c>
      <c r="F883" s="19">
        <v>24300</v>
      </c>
    </row>
    <row r="884" spans="1:6">
      <c r="A884" s="17" t="s">
        <v>1311</v>
      </c>
      <c r="B884" s="18" t="s">
        <v>308</v>
      </c>
      <c r="C884" s="19">
        <v>7000</v>
      </c>
      <c r="D884" s="20">
        <v>7000</v>
      </c>
      <c r="E884" s="20">
        <f t="shared" si="13"/>
        <v>0</v>
      </c>
      <c r="F884" s="19">
        <v>2900</v>
      </c>
    </row>
    <row r="885" spans="1:6">
      <c r="A885" s="17" t="s">
        <v>1312</v>
      </c>
      <c r="B885" s="18" t="s">
        <v>250</v>
      </c>
      <c r="C885" s="19">
        <v>1000</v>
      </c>
      <c r="D885" s="20">
        <v>1000</v>
      </c>
      <c r="E885" s="20">
        <f t="shared" si="13"/>
        <v>0</v>
      </c>
      <c r="F885" s="21"/>
    </row>
    <row r="886" spans="1:6">
      <c r="A886" s="17" t="s">
        <v>1313</v>
      </c>
      <c r="B886" s="18" t="s">
        <v>30</v>
      </c>
      <c r="C886" s="19">
        <v>97000</v>
      </c>
      <c r="D886" s="20">
        <v>97000</v>
      </c>
      <c r="E886" s="20">
        <f t="shared" si="13"/>
        <v>0</v>
      </c>
      <c r="F886" s="19">
        <v>49100</v>
      </c>
    </row>
    <row r="887" spans="1:6">
      <c r="A887" s="17" t="s">
        <v>1314</v>
      </c>
      <c r="B887" s="18" t="s">
        <v>32</v>
      </c>
      <c r="C887" s="19">
        <v>35000</v>
      </c>
      <c r="D887" s="20">
        <v>35000</v>
      </c>
      <c r="E887" s="20">
        <f t="shared" si="13"/>
        <v>0</v>
      </c>
      <c r="F887" s="19">
        <v>27400</v>
      </c>
    </row>
    <row r="888" spans="1:6">
      <c r="A888" s="17" t="s">
        <v>1315</v>
      </c>
      <c r="B888" s="18" t="s">
        <v>1316</v>
      </c>
      <c r="C888" s="19">
        <v>43000</v>
      </c>
      <c r="D888" s="20">
        <v>43000</v>
      </c>
      <c r="E888" s="20">
        <f t="shared" si="13"/>
        <v>0</v>
      </c>
      <c r="F888" s="19">
        <v>45400</v>
      </c>
    </row>
    <row r="889" spans="1:6">
      <c r="A889" s="17" t="s">
        <v>1317</v>
      </c>
      <c r="B889" s="18" t="s">
        <v>1318</v>
      </c>
      <c r="C889" s="19">
        <v>474000</v>
      </c>
      <c r="D889" s="20">
        <v>474000</v>
      </c>
      <c r="E889" s="20">
        <f t="shared" si="13"/>
        <v>0</v>
      </c>
      <c r="F889" s="19">
        <v>125200</v>
      </c>
    </row>
    <row r="890" spans="1:6">
      <c r="A890" s="17" t="s">
        <v>1319</v>
      </c>
      <c r="B890" s="18" t="s">
        <v>1320</v>
      </c>
      <c r="C890" s="19">
        <v>45000</v>
      </c>
      <c r="D890" s="20">
        <v>45000</v>
      </c>
      <c r="E890" s="20">
        <f t="shared" si="13"/>
        <v>0</v>
      </c>
      <c r="F890" s="21"/>
    </row>
    <row r="891" spans="1:6">
      <c r="A891" s="17" t="s">
        <v>1321</v>
      </c>
      <c r="B891" s="18" t="s">
        <v>1322</v>
      </c>
      <c r="C891" s="21"/>
      <c r="D891" s="20">
        <v>135000</v>
      </c>
      <c r="E891" s="20">
        <f t="shared" si="13"/>
        <v>135000</v>
      </c>
      <c r="F891" s="21"/>
    </row>
    <row r="892" spans="1:6">
      <c r="A892" s="17" t="s">
        <v>1323</v>
      </c>
      <c r="B892" s="18" t="s">
        <v>1324</v>
      </c>
      <c r="C892" s="19">
        <v>448000</v>
      </c>
      <c r="D892" s="20">
        <v>448000</v>
      </c>
      <c r="E892" s="20">
        <f t="shared" si="13"/>
        <v>0</v>
      </c>
      <c r="F892" s="19">
        <v>157200</v>
      </c>
    </row>
    <row r="893" spans="1:6">
      <c r="A893" s="17" t="s">
        <v>1325</v>
      </c>
      <c r="B893" s="18" t="s">
        <v>1326</v>
      </c>
      <c r="C893" s="21"/>
      <c r="D893" s="20">
        <v>103000</v>
      </c>
      <c r="E893" s="20">
        <f t="shared" si="13"/>
        <v>103000</v>
      </c>
      <c r="F893" s="19">
        <v>121400</v>
      </c>
    </row>
    <row r="894" spans="1:6">
      <c r="A894" s="17" t="s">
        <v>1327</v>
      </c>
      <c r="B894" s="18" t="s">
        <v>1328</v>
      </c>
      <c r="C894" s="19">
        <v>15000</v>
      </c>
      <c r="D894" s="20">
        <v>15000</v>
      </c>
      <c r="E894" s="20">
        <f t="shared" si="13"/>
        <v>0</v>
      </c>
      <c r="F894" s="21"/>
    </row>
    <row r="895" spans="1:6">
      <c r="A895" s="17" t="s">
        <v>1329</v>
      </c>
      <c r="B895" s="18" t="s">
        <v>1330</v>
      </c>
      <c r="C895" s="19">
        <v>70000</v>
      </c>
      <c r="D895" s="20">
        <v>50000</v>
      </c>
      <c r="E895" s="20">
        <f t="shared" si="13"/>
        <v>-20000</v>
      </c>
      <c r="F895" s="19">
        <v>2100</v>
      </c>
    </row>
    <row r="896" spans="1:6">
      <c r="A896" s="17" t="s">
        <v>1331</v>
      </c>
      <c r="B896" s="18" t="s">
        <v>1332</v>
      </c>
      <c r="C896" s="19">
        <v>349000</v>
      </c>
      <c r="D896" s="20">
        <v>349000</v>
      </c>
      <c r="E896" s="20">
        <f t="shared" si="13"/>
        <v>0</v>
      </c>
      <c r="F896" s="19">
        <v>342200</v>
      </c>
    </row>
    <row r="897" spans="1:6">
      <c r="A897" s="17" t="s">
        <v>1333</v>
      </c>
      <c r="B897" s="18" t="s">
        <v>79</v>
      </c>
      <c r="C897" s="19">
        <v>1000</v>
      </c>
      <c r="D897" s="20">
        <v>1000</v>
      </c>
      <c r="E897" s="20">
        <f t="shared" si="13"/>
        <v>0</v>
      </c>
      <c r="F897" s="19">
        <v>900</v>
      </c>
    </row>
    <row r="898" spans="1:6">
      <c r="A898" s="17" t="s">
        <v>1334</v>
      </c>
      <c r="B898" s="18" t="s">
        <v>1335</v>
      </c>
      <c r="C898" s="21"/>
      <c r="D898" s="20">
        <v>25000</v>
      </c>
      <c r="E898" s="20">
        <f t="shared" si="13"/>
        <v>25000</v>
      </c>
      <c r="F898" s="21"/>
    </row>
    <row r="899" spans="1:6">
      <c r="A899" s="17" t="s">
        <v>1336</v>
      </c>
      <c r="B899" s="18" t="s">
        <v>1337</v>
      </c>
      <c r="C899" s="19">
        <v>124000</v>
      </c>
      <c r="D899" s="20">
        <v>124000</v>
      </c>
      <c r="E899" s="20">
        <f t="shared" si="13"/>
        <v>0</v>
      </c>
      <c r="F899" s="21"/>
    </row>
    <row r="900" spans="1:6">
      <c r="A900" s="17" t="s">
        <v>1338</v>
      </c>
      <c r="B900" s="18" t="s">
        <v>1339</v>
      </c>
      <c r="C900" s="19">
        <v>1850000</v>
      </c>
      <c r="D900" s="20">
        <v>2537000</v>
      </c>
      <c r="E900" s="20">
        <f t="shared" si="13"/>
        <v>687000</v>
      </c>
      <c r="F900" s="19">
        <v>1075900</v>
      </c>
    </row>
    <row r="901" spans="1:6">
      <c r="A901" s="17" t="s">
        <v>1340</v>
      </c>
      <c r="B901" s="18" t="s">
        <v>1341</v>
      </c>
      <c r="C901" s="19">
        <v>713000</v>
      </c>
      <c r="D901" s="20">
        <v>918000</v>
      </c>
      <c r="E901" s="20">
        <f t="shared" si="13"/>
        <v>205000</v>
      </c>
      <c r="F901" s="21"/>
    </row>
    <row r="902" spans="1:6">
      <c r="A902" s="17" t="s">
        <v>1342</v>
      </c>
      <c r="B902" s="18" t="s">
        <v>1343</v>
      </c>
      <c r="C902" s="19">
        <v>15000</v>
      </c>
      <c r="D902" s="20">
        <v>30000</v>
      </c>
      <c r="E902" s="20">
        <f t="shared" ref="E902:E965" si="14">D902-C902</f>
        <v>15000</v>
      </c>
      <c r="F902" s="19">
        <v>16400</v>
      </c>
    </row>
    <row r="903" spans="1:6">
      <c r="A903" s="17" t="s">
        <v>1344</v>
      </c>
      <c r="B903" s="18" t="s">
        <v>1345</v>
      </c>
      <c r="C903" s="19">
        <v>7654000</v>
      </c>
      <c r="D903" s="20">
        <v>7620000</v>
      </c>
      <c r="E903" s="20">
        <f t="shared" si="14"/>
        <v>-34000</v>
      </c>
      <c r="F903" s="19">
        <v>3605200</v>
      </c>
    </row>
    <row r="904" spans="1:6">
      <c r="A904" s="17" t="s">
        <v>1346</v>
      </c>
      <c r="B904" s="18" t="s">
        <v>1347</v>
      </c>
      <c r="C904" s="19">
        <v>511000</v>
      </c>
      <c r="D904" s="20">
        <v>511000</v>
      </c>
      <c r="E904" s="20">
        <f t="shared" si="14"/>
        <v>0</v>
      </c>
      <c r="F904" s="19">
        <v>66700</v>
      </c>
    </row>
    <row r="905" spans="1:6">
      <c r="A905" s="17" t="s">
        <v>1348</v>
      </c>
      <c r="B905" s="18" t="s">
        <v>1349</v>
      </c>
      <c r="C905" s="19">
        <v>105000</v>
      </c>
      <c r="D905" s="20">
        <v>195000</v>
      </c>
      <c r="E905" s="20">
        <f t="shared" si="14"/>
        <v>90000</v>
      </c>
      <c r="F905" s="19">
        <v>81800</v>
      </c>
    </row>
    <row r="906" spans="1:6">
      <c r="A906" s="17" t="s">
        <v>1350</v>
      </c>
      <c r="B906" s="18" t="s">
        <v>1351</v>
      </c>
      <c r="C906" s="19">
        <v>20000</v>
      </c>
      <c r="D906" s="20">
        <v>20000</v>
      </c>
      <c r="E906" s="20">
        <f t="shared" si="14"/>
        <v>0</v>
      </c>
      <c r="F906" s="19">
        <v>12700</v>
      </c>
    </row>
    <row r="907" spans="1:6">
      <c r="A907" s="23" t="s">
        <v>1352</v>
      </c>
      <c r="B907" s="46"/>
      <c r="C907" s="24">
        <v>34054000</v>
      </c>
      <c r="D907" s="25">
        <v>35260000</v>
      </c>
      <c r="E907" s="20">
        <f t="shared" si="14"/>
        <v>1206000</v>
      </c>
      <c r="F907" s="24">
        <v>19544000</v>
      </c>
    </row>
    <row r="908" spans="1:6">
      <c r="A908" s="17" t="s">
        <v>1353</v>
      </c>
      <c r="B908" s="26" t="s">
        <v>1354</v>
      </c>
      <c r="C908" s="21"/>
      <c r="D908" s="22"/>
      <c r="E908" s="20">
        <f t="shared" si="14"/>
        <v>0</v>
      </c>
      <c r="F908" s="21"/>
    </row>
    <row r="909" spans="1:6">
      <c r="A909" s="17" t="s">
        <v>1355</v>
      </c>
      <c r="B909" s="18" t="s">
        <v>159</v>
      </c>
      <c r="C909" s="19">
        <v>4000</v>
      </c>
      <c r="D909" s="20">
        <v>4000</v>
      </c>
      <c r="E909" s="20">
        <f t="shared" si="14"/>
        <v>0</v>
      </c>
      <c r="F909" s="19">
        <v>1300</v>
      </c>
    </row>
    <row r="910" spans="1:6">
      <c r="A910" s="17" t="s">
        <v>1356</v>
      </c>
      <c r="B910" s="18" t="s">
        <v>1357</v>
      </c>
      <c r="C910" s="19">
        <v>22000</v>
      </c>
      <c r="D910" s="20">
        <v>22000</v>
      </c>
      <c r="E910" s="20">
        <f t="shared" si="14"/>
        <v>0</v>
      </c>
      <c r="F910" s="19">
        <v>15500</v>
      </c>
    </row>
    <row r="911" spans="1:6">
      <c r="A911" s="23" t="s">
        <v>1358</v>
      </c>
      <c r="B911" s="46"/>
      <c r="C911" s="24">
        <v>26000</v>
      </c>
      <c r="D911" s="25">
        <v>26000</v>
      </c>
      <c r="E911" s="20">
        <f t="shared" si="14"/>
        <v>0</v>
      </c>
      <c r="F911" s="24">
        <v>16800</v>
      </c>
    </row>
    <row r="912" spans="1:6">
      <c r="A912" s="17" t="s">
        <v>1359</v>
      </c>
      <c r="B912" s="26" t="s">
        <v>1360</v>
      </c>
      <c r="C912" s="21"/>
      <c r="D912" s="22"/>
      <c r="E912" s="20">
        <f t="shared" si="14"/>
        <v>0</v>
      </c>
      <c r="F912" s="21"/>
    </row>
    <row r="913" spans="1:6">
      <c r="A913" s="17" t="s">
        <v>1361</v>
      </c>
      <c r="B913" s="18" t="s">
        <v>1238</v>
      </c>
      <c r="C913" s="19">
        <v>4090000</v>
      </c>
      <c r="D913" s="20">
        <v>4090000</v>
      </c>
      <c r="E913" s="20">
        <f t="shared" si="14"/>
        <v>0</v>
      </c>
      <c r="F913" s="19">
        <v>2677300</v>
      </c>
    </row>
    <row r="914" spans="1:6">
      <c r="A914" s="17" t="s">
        <v>1362</v>
      </c>
      <c r="B914" s="18" t="s">
        <v>59</v>
      </c>
      <c r="C914" s="19">
        <v>266000</v>
      </c>
      <c r="D914" s="20">
        <v>266000</v>
      </c>
      <c r="E914" s="20">
        <f t="shared" si="14"/>
        <v>0</v>
      </c>
      <c r="F914" s="19">
        <v>188500</v>
      </c>
    </row>
    <row r="915" spans="1:6">
      <c r="A915" s="17" t="s">
        <v>1363</v>
      </c>
      <c r="B915" s="18" t="s">
        <v>14</v>
      </c>
      <c r="C915" s="19">
        <v>71000</v>
      </c>
      <c r="D915" s="20">
        <v>71000</v>
      </c>
      <c r="E915" s="20">
        <f t="shared" si="14"/>
        <v>0</v>
      </c>
      <c r="F915" s="19">
        <v>50900</v>
      </c>
    </row>
    <row r="916" spans="1:6">
      <c r="A916" s="17" t="s">
        <v>1364</v>
      </c>
      <c r="B916" s="18" t="s">
        <v>98</v>
      </c>
      <c r="C916" s="19">
        <v>3000</v>
      </c>
      <c r="D916" s="20">
        <v>3000</v>
      </c>
      <c r="E916" s="20">
        <f t="shared" si="14"/>
        <v>0</v>
      </c>
      <c r="F916" s="19">
        <v>-800</v>
      </c>
    </row>
    <row r="917" spans="1:6">
      <c r="A917" s="17" t="s">
        <v>1365</v>
      </c>
      <c r="B917" s="18" t="s">
        <v>20</v>
      </c>
      <c r="C917" s="19">
        <v>623000</v>
      </c>
      <c r="D917" s="20">
        <v>623000</v>
      </c>
      <c r="E917" s="20">
        <f t="shared" si="14"/>
        <v>0</v>
      </c>
      <c r="F917" s="19">
        <v>354200</v>
      </c>
    </row>
    <row r="918" spans="1:6">
      <c r="A918" s="17" t="s">
        <v>1366</v>
      </c>
      <c r="B918" s="18" t="s">
        <v>106</v>
      </c>
      <c r="C918" s="19">
        <v>205000</v>
      </c>
      <c r="D918" s="20">
        <v>158000</v>
      </c>
      <c r="E918" s="20">
        <f t="shared" si="14"/>
        <v>-47000</v>
      </c>
      <c r="F918" s="21"/>
    </row>
    <row r="919" spans="1:6">
      <c r="A919" s="17" t="s">
        <v>1367</v>
      </c>
      <c r="B919" s="18" t="s">
        <v>1368</v>
      </c>
      <c r="C919" s="19">
        <v>61000</v>
      </c>
      <c r="D919" s="20">
        <v>61000</v>
      </c>
      <c r="E919" s="20">
        <f t="shared" si="14"/>
        <v>0</v>
      </c>
      <c r="F919" s="19">
        <v>21500</v>
      </c>
    </row>
    <row r="920" spans="1:6">
      <c r="A920" s="23" t="s">
        <v>1369</v>
      </c>
      <c r="B920" s="46"/>
      <c r="C920" s="24">
        <v>5319000</v>
      </c>
      <c r="D920" s="25">
        <v>5272000</v>
      </c>
      <c r="E920" s="20">
        <f t="shared" si="14"/>
        <v>-47000</v>
      </c>
      <c r="F920" s="24">
        <v>3291600</v>
      </c>
    </row>
    <row r="921" spans="1:6">
      <c r="A921" s="17" t="s">
        <v>1370</v>
      </c>
      <c r="B921" s="26" t="s">
        <v>1371</v>
      </c>
      <c r="C921" s="21"/>
      <c r="D921" s="22"/>
      <c r="E921" s="20">
        <f t="shared" si="14"/>
        <v>0</v>
      </c>
      <c r="F921" s="21"/>
    </row>
    <row r="922" spans="1:6">
      <c r="A922" s="17" t="s">
        <v>1372</v>
      </c>
      <c r="B922" s="18" t="s">
        <v>1373</v>
      </c>
      <c r="C922" s="19">
        <v>39000</v>
      </c>
      <c r="D922" s="20">
        <v>39000</v>
      </c>
      <c r="E922" s="20">
        <f t="shared" si="14"/>
        <v>0</v>
      </c>
      <c r="F922" s="19">
        <v>24100</v>
      </c>
    </row>
    <row r="923" spans="1:6">
      <c r="A923" s="17" t="s">
        <v>1374</v>
      </c>
      <c r="B923" s="18" t="s">
        <v>1375</v>
      </c>
      <c r="C923" s="19">
        <v>2396000</v>
      </c>
      <c r="D923" s="20">
        <v>2546000</v>
      </c>
      <c r="E923" s="20">
        <f t="shared" si="14"/>
        <v>150000</v>
      </c>
      <c r="F923" s="19">
        <v>1167700</v>
      </c>
    </row>
    <row r="924" spans="1:6">
      <c r="A924" s="17" t="s">
        <v>1376</v>
      </c>
      <c r="B924" s="18" t="s">
        <v>1377</v>
      </c>
      <c r="C924" s="19">
        <v>3643000</v>
      </c>
      <c r="D924" s="20">
        <v>5300000</v>
      </c>
      <c r="E924" s="20">
        <f t="shared" si="14"/>
        <v>1657000</v>
      </c>
      <c r="F924" s="19">
        <v>1933800</v>
      </c>
    </row>
    <row r="925" spans="1:6">
      <c r="A925" s="17" t="s">
        <v>1378</v>
      </c>
      <c r="B925" s="18" t="s">
        <v>1379</v>
      </c>
      <c r="C925" s="19">
        <v>6366000</v>
      </c>
      <c r="D925" s="20">
        <v>6151000</v>
      </c>
      <c r="E925" s="20">
        <f t="shared" si="14"/>
        <v>-215000</v>
      </c>
      <c r="F925" s="19">
        <v>2699100</v>
      </c>
    </row>
    <row r="926" spans="1:6">
      <c r="A926" s="17" t="s">
        <v>1380</v>
      </c>
      <c r="B926" s="18" t="s">
        <v>1381</v>
      </c>
      <c r="C926" s="19">
        <v>253000</v>
      </c>
      <c r="D926" s="20">
        <v>253000</v>
      </c>
      <c r="E926" s="20">
        <f t="shared" si="14"/>
        <v>0</v>
      </c>
      <c r="F926" s="19">
        <v>167900</v>
      </c>
    </row>
    <row r="927" spans="1:6">
      <c r="A927" s="17" t="s">
        <v>1382</v>
      </c>
      <c r="B927" s="18" t="s">
        <v>1383</v>
      </c>
      <c r="C927" s="19">
        <v>8649000</v>
      </c>
      <c r="D927" s="20">
        <v>9275000</v>
      </c>
      <c r="E927" s="20">
        <f t="shared" si="14"/>
        <v>626000</v>
      </c>
      <c r="F927" s="19">
        <v>3969600</v>
      </c>
    </row>
    <row r="928" spans="1:6">
      <c r="A928" s="17" t="s">
        <v>1384</v>
      </c>
      <c r="B928" s="18" t="s">
        <v>1385</v>
      </c>
      <c r="C928" s="19">
        <v>3788000</v>
      </c>
      <c r="D928" s="20">
        <v>3925000</v>
      </c>
      <c r="E928" s="20">
        <f t="shared" si="14"/>
        <v>137000</v>
      </c>
      <c r="F928" s="19">
        <v>2158900</v>
      </c>
    </row>
    <row r="929" spans="1:6">
      <c r="A929" s="17" t="s">
        <v>1386</v>
      </c>
      <c r="B929" s="18" t="s">
        <v>1387</v>
      </c>
      <c r="C929" s="19">
        <v>900000</v>
      </c>
      <c r="D929" s="20">
        <v>900000</v>
      </c>
      <c r="E929" s="20">
        <f t="shared" si="14"/>
        <v>0</v>
      </c>
      <c r="F929" s="21"/>
    </row>
    <row r="930" spans="1:6">
      <c r="A930" s="17" t="s">
        <v>1388</v>
      </c>
      <c r="B930" s="18" t="s">
        <v>1389</v>
      </c>
      <c r="C930" s="19">
        <v>445000</v>
      </c>
      <c r="D930" s="20">
        <v>445000</v>
      </c>
      <c r="E930" s="20">
        <f t="shared" si="14"/>
        <v>0</v>
      </c>
      <c r="F930" s="19">
        <v>234300</v>
      </c>
    </row>
    <row r="931" spans="1:6">
      <c r="A931" s="17" t="s">
        <v>1390</v>
      </c>
      <c r="B931" s="18" t="s">
        <v>1391</v>
      </c>
      <c r="C931" s="19">
        <v>100000</v>
      </c>
      <c r="D931" s="20">
        <v>100000</v>
      </c>
      <c r="E931" s="20">
        <f t="shared" si="14"/>
        <v>0</v>
      </c>
      <c r="F931" s="19">
        <v>53200</v>
      </c>
    </row>
    <row r="932" spans="1:6">
      <c r="A932" s="17" t="s">
        <v>1392</v>
      </c>
      <c r="B932" s="18" t="s">
        <v>1393</v>
      </c>
      <c r="C932" s="19">
        <v>105000</v>
      </c>
      <c r="D932" s="20">
        <v>105000</v>
      </c>
      <c r="E932" s="20">
        <f t="shared" si="14"/>
        <v>0</v>
      </c>
      <c r="F932" s="19">
        <v>37700</v>
      </c>
    </row>
    <row r="933" spans="1:6">
      <c r="A933" s="17" t="s">
        <v>1394</v>
      </c>
      <c r="B933" s="18" t="s">
        <v>1395</v>
      </c>
      <c r="C933" s="19">
        <v>814000</v>
      </c>
      <c r="D933" s="20">
        <v>814000</v>
      </c>
      <c r="E933" s="20">
        <f t="shared" si="14"/>
        <v>0</v>
      </c>
      <c r="F933" s="19">
        <v>15000</v>
      </c>
    </row>
    <row r="934" spans="1:6">
      <c r="A934" s="17" t="s">
        <v>1396</v>
      </c>
      <c r="B934" s="18" t="s">
        <v>1397</v>
      </c>
      <c r="C934" s="19">
        <v>370000</v>
      </c>
      <c r="D934" s="20">
        <v>370000</v>
      </c>
      <c r="E934" s="20">
        <f t="shared" si="14"/>
        <v>0</v>
      </c>
      <c r="F934" s="19">
        <v>158100</v>
      </c>
    </row>
    <row r="935" spans="1:6">
      <c r="A935" s="17" t="s">
        <v>1398</v>
      </c>
      <c r="B935" s="18" t="s">
        <v>1399</v>
      </c>
      <c r="C935" s="19">
        <v>222000</v>
      </c>
      <c r="D935" s="20">
        <v>222000</v>
      </c>
      <c r="E935" s="20">
        <f t="shared" si="14"/>
        <v>0</v>
      </c>
      <c r="F935" s="19">
        <v>136100</v>
      </c>
    </row>
    <row r="936" spans="1:6">
      <c r="A936" s="23" t="s">
        <v>1400</v>
      </c>
      <c r="B936" s="46"/>
      <c r="C936" s="24">
        <v>28090000</v>
      </c>
      <c r="D936" s="25">
        <v>30445000</v>
      </c>
      <c r="E936" s="20">
        <f t="shared" si="14"/>
        <v>2355000</v>
      </c>
      <c r="F936" s="24">
        <v>12755500</v>
      </c>
    </row>
    <row r="937" spans="1:6">
      <c r="A937" s="17" t="s">
        <v>1401</v>
      </c>
      <c r="B937" s="26" t="s">
        <v>1402</v>
      </c>
      <c r="C937" s="21"/>
      <c r="D937" s="22"/>
      <c r="E937" s="20">
        <f t="shared" si="14"/>
        <v>0</v>
      </c>
      <c r="F937" s="21"/>
    </row>
    <row r="938" spans="1:6">
      <c r="A938" s="17" t="s">
        <v>1403</v>
      </c>
      <c r="B938" s="18" t="s">
        <v>10</v>
      </c>
      <c r="C938" s="19">
        <v>51378000</v>
      </c>
      <c r="D938" s="20">
        <v>49779000</v>
      </c>
      <c r="E938" s="20">
        <f t="shared" si="14"/>
        <v>-1599000</v>
      </c>
      <c r="F938" s="19">
        <v>34138300</v>
      </c>
    </row>
    <row r="939" spans="1:6">
      <c r="A939" s="17" t="s">
        <v>1404</v>
      </c>
      <c r="B939" s="18" t="s">
        <v>12</v>
      </c>
      <c r="C939" s="19">
        <v>3419000</v>
      </c>
      <c r="D939" s="20">
        <v>3419000</v>
      </c>
      <c r="E939" s="20">
        <f t="shared" si="14"/>
        <v>0</v>
      </c>
      <c r="F939" s="19">
        <v>3276100</v>
      </c>
    </row>
    <row r="940" spans="1:6">
      <c r="A940" s="17" t="s">
        <v>1405</v>
      </c>
      <c r="B940" s="18" t="s">
        <v>14</v>
      </c>
      <c r="C940" s="19">
        <v>1798000</v>
      </c>
      <c r="D940" s="20">
        <v>1798000</v>
      </c>
      <c r="E940" s="20">
        <f t="shared" si="14"/>
        <v>0</v>
      </c>
      <c r="F940" s="19">
        <v>1531000</v>
      </c>
    </row>
    <row r="941" spans="1:6">
      <c r="A941" s="17" t="s">
        <v>1406</v>
      </c>
      <c r="B941" s="18" t="s">
        <v>98</v>
      </c>
      <c r="C941" s="19">
        <v>567000</v>
      </c>
      <c r="D941" s="20">
        <v>567000</v>
      </c>
      <c r="E941" s="20">
        <f t="shared" si="14"/>
        <v>0</v>
      </c>
      <c r="F941" s="19">
        <v>373200</v>
      </c>
    </row>
    <row r="942" spans="1:6">
      <c r="A942" s="17" t="s">
        <v>1407</v>
      </c>
      <c r="B942" s="18" t="s">
        <v>800</v>
      </c>
      <c r="C942" s="19">
        <v>1548000</v>
      </c>
      <c r="D942" s="20">
        <v>1548000</v>
      </c>
      <c r="E942" s="20">
        <f t="shared" si="14"/>
        <v>0</v>
      </c>
      <c r="F942" s="19">
        <v>1040900</v>
      </c>
    </row>
    <row r="943" spans="1:6">
      <c r="A943" s="17" t="s">
        <v>1408</v>
      </c>
      <c r="B943" s="18" t="s">
        <v>1409</v>
      </c>
      <c r="C943" s="19">
        <v>5632000</v>
      </c>
      <c r="D943" s="20">
        <v>4932000</v>
      </c>
      <c r="E943" s="20">
        <f t="shared" si="14"/>
        <v>-700000</v>
      </c>
      <c r="F943" s="19">
        <v>4662900</v>
      </c>
    </row>
    <row r="944" spans="1:6">
      <c r="A944" s="17" t="s">
        <v>1410</v>
      </c>
      <c r="B944" s="18" t="s">
        <v>1411</v>
      </c>
      <c r="C944" s="19">
        <v>2100000</v>
      </c>
      <c r="D944" s="20">
        <v>1850000</v>
      </c>
      <c r="E944" s="20">
        <f t="shared" si="14"/>
        <v>-250000</v>
      </c>
      <c r="F944" s="19">
        <v>1157900</v>
      </c>
    </row>
    <row r="945" spans="1:6">
      <c r="A945" s="17" t="s">
        <v>1412</v>
      </c>
      <c r="B945" s="18" t="s">
        <v>1413</v>
      </c>
      <c r="C945" s="19">
        <v>3234000</v>
      </c>
      <c r="D945" s="20">
        <v>3820000</v>
      </c>
      <c r="E945" s="20">
        <f t="shared" si="14"/>
        <v>586000</v>
      </c>
      <c r="F945" s="19">
        <v>1563300</v>
      </c>
    </row>
    <row r="946" spans="1:6">
      <c r="A946" s="17" t="s">
        <v>1414</v>
      </c>
      <c r="B946" s="18" t="s">
        <v>1415</v>
      </c>
      <c r="C946" s="21"/>
      <c r="D946" s="20">
        <v>850000</v>
      </c>
      <c r="E946" s="20">
        <f t="shared" si="14"/>
        <v>850000</v>
      </c>
      <c r="F946" s="19">
        <v>796100</v>
      </c>
    </row>
    <row r="947" spans="1:6">
      <c r="A947" s="17" t="s">
        <v>1416</v>
      </c>
      <c r="B947" s="18" t="s">
        <v>1417</v>
      </c>
      <c r="C947" s="19">
        <v>510000</v>
      </c>
      <c r="D947" s="20">
        <v>699000</v>
      </c>
      <c r="E947" s="20">
        <f t="shared" si="14"/>
        <v>189000</v>
      </c>
      <c r="F947" s="19">
        <v>266700</v>
      </c>
    </row>
    <row r="948" spans="1:6">
      <c r="A948" s="17" t="s">
        <v>1418</v>
      </c>
      <c r="B948" s="18" t="s">
        <v>1419</v>
      </c>
      <c r="C948" s="21"/>
      <c r="D948" s="20">
        <v>700000</v>
      </c>
      <c r="E948" s="20">
        <f t="shared" si="14"/>
        <v>700000</v>
      </c>
      <c r="F948" s="19">
        <v>659900</v>
      </c>
    </row>
    <row r="949" spans="1:6">
      <c r="A949" s="17" t="s">
        <v>1420</v>
      </c>
      <c r="B949" s="18" t="s">
        <v>400</v>
      </c>
      <c r="C949" s="19">
        <v>1935000</v>
      </c>
      <c r="D949" s="20">
        <v>1935000</v>
      </c>
      <c r="E949" s="20">
        <f t="shared" si="14"/>
        <v>0</v>
      </c>
      <c r="F949" s="19">
        <v>1172900</v>
      </c>
    </row>
    <row r="950" spans="1:6">
      <c r="A950" s="17" t="s">
        <v>1421</v>
      </c>
      <c r="B950" s="18" t="s">
        <v>1422</v>
      </c>
      <c r="C950" s="19">
        <v>1250000</v>
      </c>
      <c r="D950" s="20">
        <v>1250000</v>
      </c>
      <c r="E950" s="20">
        <f t="shared" si="14"/>
        <v>0</v>
      </c>
      <c r="F950" s="19">
        <v>926900</v>
      </c>
    </row>
    <row r="951" spans="1:6">
      <c r="A951" s="17" t="s">
        <v>1423</v>
      </c>
      <c r="B951" s="18" t="s">
        <v>936</v>
      </c>
      <c r="C951" s="19">
        <v>315000</v>
      </c>
      <c r="D951" s="20">
        <v>320000</v>
      </c>
      <c r="E951" s="20">
        <f t="shared" si="14"/>
        <v>5000</v>
      </c>
      <c r="F951" s="19">
        <v>149800</v>
      </c>
    </row>
    <row r="952" spans="1:6">
      <c r="A952" s="17" t="s">
        <v>1424</v>
      </c>
      <c r="B952" s="18" t="s">
        <v>1425</v>
      </c>
      <c r="C952" s="19">
        <v>17000</v>
      </c>
      <c r="D952" s="20">
        <v>17000</v>
      </c>
      <c r="E952" s="20">
        <f t="shared" si="14"/>
        <v>0</v>
      </c>
      <c r="F952" s="19">
        <v>3500</v>
      </c>
    </row>
    <row r="953" spans="1:6">
      <c r="A953" s="17" t="s">
        <v>1426</v>
      </c>
      <c r="B953" s="18" t="s">
        <v>1427</v>
      </c>
      <c r="C953" s="19">
        <v>12000</v>
      </c>
      <c r="D953" s="20">
        <v>12000</v>
      </c>
      <c r="E953" s="20">
        <f t="shared" si="14"/>
        <v>0</v>
      </c>
      <c r="F953" s="19">
        <v>4000</v>
      </c>
    </row>
    <row r="954" spans="1:6">
      <c r="A954" s="17" t="s">
        <v>1428</v>
      </c>
      <c r="B954" s="18" t="s">
        <v>219</v>
      </c>
      <c r="C954" s="19">
        <v>104000</v>
      </c>
      <c r="D954" s="20">
        <v>104000</v>
      </c>
      <c r="E954" s="20">
        <f t="shared" si="14"/>
        <v>0</v>
      </c>
      <c r="F954" s="19">
        <v>8000</v>
      </c>
    </row>
    <row r="955" spans="1:6">
      <c r="A955" s="17" t="s">
        <v>1429</v>
      </c>
      <c r="B955" s="18" t="s">
        <v>159</v>
      </c>
      <c r="C955" s="19">
        <v>13000</v>
      </c>
      <c r="D955" s="20">
        <v>13000</v>
      </c>
      <c r="E955" s="20">
        <f t="shared" si="14"/>
        <v>0</v>
      </c>
      <c r="F955" s="19">
        <v>3500</v>
      </c>
    </row>
    <row r="956" spans="1:6">
      <c r="A956" s="17" t="s">
        <v>1430</v>
      </c>
      <c r="B956" s="18" t="s">
        <v>1431</v>
      </c>
      <c r="C956" s="19">
        <v>1774000</v>
      </c>
      <c r="D956" s="20">
        <v>1806000</v>
      </c>
      <c r="E956" s="20">
        <f t="shared" si="14"/>
        <v>32000</v>
      </c>
      <c r="F956" s="19">
        <v>878800</v>
      </c>
    </row>
    <row r="957" spans="1:6">
      <c r="A957" s="17" t="s">
        <v>1432</v>
      </c>
      <c r="B957" s="18" t="s">
        <v>77</v>
      </c>
      <c r="C957" s="19">
        <v>304000</v>
      </c>
      <c r="D957" s="20">
        <v>304000</v>
      </c>
      <c r="E957" s="20">
        <f t="shared" si="14"/>
        <v>0</v>
      </c>
      <c r="F957" s="19">
        <v>87700</v>
      </c>
    </row>
    <row r="958" spans="1:6">
      <c r="A958" s="17" t="s">
        <v>1433</v>
      </c>
      <c r="B958" s="18" t="s">
        <v>1434</v>
      </c>
      <c r="C958" s="21"/>
      <c r="D958" s="20">
        <v>68000</v>
      </c>
      <c r="E958" s="20">
        <f t="shared" si="14"/>
        <v>68000</v>
      </c>
      <c r="F958" s="19">
        <v>68200</v>
      </c>
    </row>
    <row r="959" spans="1:6">
      <c r="A959" s="17" t="s">
        <v>1435</v>
      </c>
      <c r="B959" s="18" t="s">
        <v>1436</v>
      </c>
      <c r="C959" s="19">
        <v>180000</v>
      </c>
      <c r="D959" s="20">
        <v>180000</v>
      </c>
      <c r="E959" s="20">
        <f t="shared" si="14"/>
        <v>0</v>
      </c>
      <c r="F959" s="19">
        <v>156000</v>
      </c>
    </row>
    <row r="960" spans="1:6">
      <c r="A960" s="17" t="s">
        <v>1437</v>
      </c>
      <c r="B960" s="18" t="s">
        <v>1438</v>
      </c>
      <c r="C960" s="19">
        <v>140000</v>
      </c>
      <c r="D960" s="20">
        <v>140000</v>
      </c>
      <c r="E960" s="20">
        <f t="shared" si="14"/>
        <v>0</v>
      </c>
      <c r="F960" s="19">
        <v>52600</v>
      </c>
    </row>
    <row r="961" spans="1:6">
      <c r="A961" s="17" t="s">
        <v>1439</v>
      </c>
      <c r="B961" s="18" t="s">
        <v>1440</v>
      </c>
      <c r="C961" s="19">
        <v>652000</v>
      </c>
      <c r="D961" s="20">
        <v>750000</v>
      </c>
      <c r="E961" s="20">
        <f t="shared" si="14"/>
        <v>98000</v>
      </c>
      <c r="F961" s="19">
        <v>393600</v>
      </c>
    </row>
    <row r="962" spans="1:6">
      <c r="A962" s="17" t="s">
        <v>1441</v>
      </c>
      <c r="B962" s="18" t="s">
        <v>1442</v>
      </c>
      <c r="C962" s="19">
        <v>120000</v>
      </c>
      <c r="D962" s="20">
        <v>102000</v>
      </c>
      <c r="E962" s="20">
        <f t="shared" si="14"/>
        <v>-18000</v>
      </c>
      <c r="F962" s="19">
        <v>66300</v>
      </c>
    </row>
    <row r="963" spans="1:6">
      <c r="A963" s="17" t="s">
        <v>1443</v>
      </c>
      <c r="B963" s="18" t="s">
        <v>196</v>
      </c>
      <c r="C963" s="19">
        <v>1000000</v>
      </c>
      <c r="D963" s="20">
        <v>1000000</v>
      </c>
      <c r="E963" s="20">
        <f t="shared" si="14"/>
        <v>0</v>
      </c>
      <c r="F963" s="19">
        <v>500000</v>
      </c>
    </row>
    <row r="964" spans="1:6">
      <c r="A964" s="17" t="s">
        <v>1444</v>
      </c>
      <c r="B964" s="18" t="s">
        <v>1445</v>
      </c>
      <c r="C964" s="19">
        <v>480000</v>
      </c>
      <c r="D964" s="20">
        <v>480000</v>
      </c>
      <c r="E964" s="20">
        <f t="shared" si="14"/>
        <v>0</v>
      </c>
      <c r="F964" s="19">
        <v>141900</v>
      </c>
    </row>
    <row r="965" spans="1:6">
      <c r="A965" s="17" t="s">
        <v>1446</v>
      </c>
      <c r="B965" s="18" t="s">
        <v>1447</v>
      </c>
      <c r="C965" s="19">
        <v>28647000</v>
      </c>
      <c r="D965" s="20">
        <v>28647000</v>
      </c>
      <c r="E965" s="20">
        <f t="shared" si="14"/>
        <v>0</v>
      </c>
      <c r="F965" s="19">
        <v>22545300</v>
      </c>
    </row>
    <row r="966" spans="1:6">
      <c r="A966" s="17" t="s">
        <v>1448</v>
      </c>
      <c r="B966" s="18" t="s">
        <v>1449</v>
      </c>
      <c r="C966" s="19">
        <v>1000000</v>
      </c>
      <c r="D966" s="20">
        <v>1250000</v>
      </c>
      <c r="E966" s="20">
        <f t="shared" ref="E966:E1029" si="15">D966-C966</f>
        <v>250000</v>
      </c>
      <c r="F966" s="19">
        <v>570600</v>
      </c>
    </row>
    <row r="967" spans="1:6">
      <c r="A967" s="17" t="s">
        <v>1450</v>
      </c>
      <c r="B967" s="18" t="s">
        <v>1451</v>
      </c>
      <c r="C967" s="19">
        <v>629000</v>
      </c>
      <c r="D967" s="20">
        <v>629000</v>
      </c>
      <c r="E967" s="20">
        <f t="shared" si="15"/>
        <v>0</v>
      </c>
      <c r="F967" s="19">
        <v>238200</v>
      </c>
    </row>
    <row r="968" spans="1:6">
      <c r="A968" s="17" t="s">
        <v>1452</v>
      </c>
      <c r="B968" s="18" t="s">
        <v>1453</v>
      </c>
      <c r="C968" s="19">
        <v>75000</v>
      </c>
      <c r="D968" s="20">
        <v>110000</v>
      </c>
      <c r="E968" s="20">
        <f t="shared" si="15"/>
        <v>35000</v>
      </c>
      <c r="F968" s="19">
        <v>44400</v>
      </c>
    </row>
    <row r="969" spans="1:6">
      <c r="A969" s="23" t="s">
        <v>1454</v>
      </c>
      <c r="B969" s="46"/>
      <c r="C969" s="24">
        <v>108833000</v>
      </c>
      <c r="D969" s="25">
        <v>109079000</v>
      </c>
      <c r="E969" s="20">
        <f t="shared" si="15"/>
        <v>246000</v>
      </c>
      <c r="F969" s="24">
        <v>77478500</v>
      </c>
    </row>
    <row r="970" spans="1:6">
      <c r="A970" s="17" t="s">
        <v>1455</v>
      </c>
      <c r="B970" s="18" t="s">
        <v>1456</v>
      </c>
      <c r="C970" s="19">
        <v>3020000</v>
      </c>
      <c r="D970" s="20">
        <v>3020000</v>
      </c>
      <c r="E970" s="20">
        <f t="shared" si="15"/>
        <v>0</v>
      </c>
      <c r="F970" s="19">
        <v>1746100</v>
      </c>
    </row>
    <row r="971" spans="1:6">
      <c r="A971" s="17" t="s">
        <v>1457</v>
      </c>
      <c r="B971" s="18" t="s">
        <v>59</v>
      </c>
      <c r="C971" s="19">
        <v>184000</v>
      </c>
      <c r="D971" s="20">
        <v>184000</v>
      </c>
      <c r="E971" s="20">
        <f t="shared" si="15"/>
        <v>0</v>
      </c>
      <c r="F971" s="19">
        <v>130500</v>
      </c>
    </row>
    <row r="972" spans="1:6">
      <c r="A972" s="17" t="s">
        <v>1458</v>
      </c>
      <c r="B972" s="18" t="s">
        <v>568</v>
      </c>
      <c r="C972" s="19">
        <v>73000</v>
      </c>
      <c r="D972" s="20">
        <v>73000</v>
      </c>
      <c r="E972" s="20">
        <f t="shared" si="15"/>
        <v>0</v>
      </c>
      <c r="F972" s="19">
        <v>59400</v>
      </c>
    </row>
    <row r="973" spans="1:6">
      <c r="A973" s="17" t="s">
        <v>1459</v>
      </c>
      <c r="B973" s="18" t="s">
        <v>1460</v>
      </c>
      <c r="C973" s="19">
        <v>170000</v>
      </c>
      <c r="D973" s="20">
        <v>170000</v>
      </c>
      <c r="E973" s="20">
        <f t="shared" si="15"/>
        <v>0</v>
      </c>
      <c r="F973" s="19">
        <v>100500</v>
      </c>
    </row>
    <row r="974" spans="1:6">
      <c r="A974" s="17" t="s">
        <v>1461</v>
      </c>
      <c r="B974" s="18" t="s">
        <v>1462</v>
      </c>
      <c r="C974" s="19">
        <v>45000</v>
      </c>
      <c r="D974" s="20">
        <v>45000</v>
      </c>
      <c r="E974" s="20">
        <f t="shared" si="15"/>
        <v>0</v>
      </c>
      <c r="F974" s="19">
        <v>30900</v>
      </c>
    </row>
    <row r="975" spans="1:6">
      <c r="A975" s="23" t="s">
        <v>1463</v>
      </c>
      <c r="B975" s="46"/>
      <c r="C975" s="24">
        <v>3492000</v>
      </c>
      <c r="D975" s="25">
        <v>3492000</v>
      </c>
      <c r="E975" s="20">
        <f t="shared" si="15"/>
        <v>0</v>
      </c>
      <c r="F975" s="24">
        <v>2067400</v>
      </c>
    </row>
    <row r="976" spans="1:6">
      <c r="A976" s="17" t="s">
        <v>1464</v>
      </c>
      <c r="B976" s="26" t="s">
        <v>1465</v>
      </c>
      <c r="C976" s="21"/>
      <c r="D976" s="22"/>
      <c r="E976" s="20">
        <f t="shared" si="15"/>
        <v>0</v>
      </c>
      <c r="F976" s="21"/>
    </row>
    <row r="977" spans="1:6">
      <c r="A977" s="17" t="s">
        <v>1466</v>
      </c>
      <c r="B977" s="18" t="s">
        <v>1467</v>
      </c>
      <c r="C977" s="21"/>
      <c r="D977" s="22"/>
      <c r="E977" s="20">
        <f t="shared" si="15"/>
        <v>0</v>
      </c>
      <c r="F977" s="19">
        <v>5000</v>
      </c>
    </row>
    <row r="978" spans="1:6">
      <c r="A978" s="17" t="s">
        <v>1468</v>
      </c>
      <c r="B978" s="18" t="s">
        <v>12</v>
      </c>
      <c r="C978" s="19">
        <v>3617000</v>
      </c>
      <c r="D978" s="20">
        <v>3617000</v>
      </c>
      <c r="E978" s="20">
        <f t="shared" si="15"/>
        <v>0</v>
      </c>
      <c r="F978" s="19">
        <v>3704700</v>
      </c>
    </row>
    <row r="979" spans="1:6">
      <c r="A979" s="17" t="s">
        <v>1469</v>
      </c>
      <c r="B979" s="18" t="s">
        <v>14</v>
      </c>
      <c r="C979" s="19">
        <v>213000</v>
      </c>
      <c r="D979" s="20">
        <v>213000</v>
      </c>
      <c r="E979" s="20">
        <f t="shared" si="15"/>
        <v>0</v>
      </c>
      <c r="F979" s="19">
        <v>156200</v>
      </c>
    </row>
    <row r="980" spans="1:6">
      <c r="A980" s="17" t="s">
        <v>1470</v>
      </c>
      <c r="B980" s="18" t="s">
        <v>98</v>
      </c>
      <c r="C980" s="19">
        <v>1376000</v>
      </c>
      <c r="D980" s="20">
        <v>1376000</v>
      </c>
      <c r="E980" s="20">
        <f t="shared" si="15"/>
        <v>0</v>
      </c>
      <c r="F980" s="19">
        <v>1068200</v>
      </c>
    </row>
    <row r="981" spans="1:6">
      <c r="A981" s="17" t="s">
        <v>1471</v>
      </c>
      <c r="B981" s="18" t="s">
        <v>1472</v>
      </c>
      <c r="C981" s="19">
        <v>9000</v>
      </c>
      <c r="D981" s="20">
        <v>9000</v>
      </c>
      <c r="E981" s="20">
        <f t="shared" si="15"/>
        <v>0</v>
      </c>
      <c r="F981" s="19">
        <v>-1800</v>
      </c>
    </row>
    <row r="982" spans="1:6">
      <c r="A982" s="17" t="s">
        <v>1473</v>
      </c>
      <c r="B982" s="18" t="s">
        <v>20</v>
      </c>
      <c r="C982" s="19">
        <v>2580000</v>
      </c>
      <c r="D982" s="20">
        <v>2580000</v>
      </c>
      <c r="E982" s="20">
        <f t="shared" si="15"/>
        <v>0</v>
      </c>
      <c r="F982" s="19">
        <v>1683300</v>
      </c>
    </row>
    <row r="983" spans="1:6">
      <c r="A983" s="17" t="s">
        <v>1474</v>
      </c>
      <c r="B983" s="18" t="s">
        <v>1475</v>
      </c>
      <c r="C983" s="19">
        <v>3000000</v>
      </c>
      <c r="D983" s="20">
        <v>3000000</v>
      </c>
      <c r="E983" s="20">
        <f t="shared" si="15"/>
        <v>0</v>
      </c>
      <c r="F983" s="19">
        <v>1637800</v>
      </c>
    </row>
    <row r="984" spans="1:6">
      <c r="A984" s="17" t="s">
        <v>1476</v>
      </c>
      <c r="B984" s="18" t="s">
        <v>1477</v>
      </c>
      <c r="C984" s="19">
        <v>7492000</v>
      </c>
      <c r="D984" s="20">
        <v>7430000</v>
      </c>
      <c r="E984" s="20">
        <f t="shared" si="15"/>
        <v>-62000</v>
      </c>
      <c r="F984" s="19">
        <v>5616100</v>
      </c>
    </row>
    <row r="985" spans="1:6">
      <c r="A985" s="17" t="s">
        <v>1478</v>
      </c>
      <c r="B985" s="18" t="s">
        <v>1479</v>
      </c>
      <c r="C985" s="19">
        <v>9435000</v>
      </c>
      <c r="D985" s="20">
        <v>9435000</v>
      </c>
      <c r="E985" s="20">
        <f t="shared" si="15"/>
        <v>0</v>
      </c>
      <c r="F985" s="19">
        <v>6438900</v>
      </c>
    </row>
    <row r="986" spans="1:6">
      <c r="A986" s="17" t="s">
        <v>1480</v>
      </c>
      <c r="B986" s="18" t="s">
        <v>1481</v>
      </c>
      <c r="C986" s="19">
        <v>43768000</v>
      </c>
      <c r="D986" s="20">
        <v>43768000</v>
      </c>
      <c r="E986" s="20">
        <f t="shared" si="15"/>
        <v>0</v>
      </c>
      <c r="F986" s="19">
        <v>32926700</v>
      </c>
    </row>
    <row r="987" spans="1:6">
      <c r="A987" s="17" t="s">
        <v>1482</v>
      </c>
      <c r="B987" s="18" t="s">
        <v>1483</v>
      </c>
      <c r="C987" s="19">
        <v>133000</v>
      </c>
      <c r="D987" s="20">
        <v>133000</v>
      </c>
      <c r="E987" s="20">
        <f t="shared" si="15"/>
        <v>0</v>
      </c>
      <c r="F987" s="21"/>
    </row>
    <row r="988" spans="1:6">
      <c r="A988" s="17" t="s">
        <v>1484</v>
      </c>
      <c r="B988" s="18" t="s">
        <v>1485</v>
      </c>
      <c r="C988" s="19">
        <v>163000</v>
      </c>
      <c r="D988" s="20">
        <v>163000</v>
      </c>
      <c r="E988" s="20">
        <f t="shared" si="15"/>
        <v>0</v>
      </c>
      <c r="F988" s="19">
        <v>177700</v>
      </c>
    </row>
    <row r="989" spans="1:6">
      <c r="A989" s="17" t="s">
        <v>1486</v>
      </c>
      <c r="B989" s="18" t="s">
        <v>1487</v>
      </c>
      <c r="C989" s="19">
        <v>136000</v>
      </c>
      <c r="D989" s="20">
        <v>136000</v>
      </c>
      <c r="E989" s="20">
        <f t="shared" si="15"/>
        <v>0</v>
      </c>
      <c r="F989" s="19">
        <v>103000</v>
      </c>
    </row>
    <row r="990" spans="1:6">
      <c r="A990" s="17" t="s">
        <v>1488</v>
      </c>
      <c r="B990" s="18" t="s">
        <v>1489</v>
      </c>
      <c r="C990" s="19">
        <v>450000</v>
      </c>
      <c r="D990" s="20">
        <v>512000</v>
      </c>
      <c r="E990" s="20">
        <f t="shared" si="15"/>
        <v>62000</v>
      </c>
      <c r="F990" s="19">
        <v>237200</v>
      </c>
    </row>
    <row r="991" spans="1:6">
      <c r="A991" s="17" t="s">
        <v>1490</v>
      </c>
      <c r="B991" s="18" t="s">
        <v>1491</v>
      </c>
      <c r="C991" s="19">
        <v>450000</v>
      </c>
      <c r="D991" s="20">
        <v>450000</v>
      </c>
      <c r="E991" s="20">
        <f t="shared" si="15"/>
        <v>0</v>
      </c>
      <c r="F991" s="19">
        <v>268800</v>
      </c>
    </row>
    <row r="992" spans="1:6">
      <c r="A992" s="17" t="s">
        <v>1492</v>
      </c>
      <c r="B992" s="18" t="s">
        <v>1493</v>
      </c>
      <c r="C992" s="19">
        <v>1900000</v>
      </c>
      <c r="D992" s="20">
        <v>1900000</v>
      </c>
      <c r="E992" s="20">
        <f t="shared" si="15"/>
        <v>0</v>
      </c>
      <c r="F992" s="19">
        <v>1266400</v>
      </c>
    </row>
    <row r="993" spans="1:6">
      <c r="A993" s="17" t="s">
        <v>1494</v>
      </c>
      <c r="B993" s="18" t="s">
        <v>400</v>
      </c>
      <c r="C993" s="19">
        <v>850000</v>
      </c>
      <c r="D993" s="20">
        <v>850000</v>
      </c>
      <c r="E993" s="20">
        <f t="shared" si="15"/>
        <v>0</v>
      </c>
      <c r="F993" s="19">
        <v>302500</v>
      </c>
    </row>
    <row r="994" spans="1:6">
      <c r="A994" s="17" t="s">
        <v>1495</v>
      </c>
      <c r="B994" s="18" t="s">
        <v>1422</v>
      </c>
      <c r="C994" s="19">
        <v>2150000</v>
      </c>
      <c r="D994" s="20">
        <v>2150000</v>
      </c>
      <c r="E994" s="20">
        <f t="shared" si="15"/>
        <v>0</v>
      </c>
      <c r="F994" s="19">
        <v>1288500</v>
      </c>
    </row>
    <row r="995" spans="1:6">
      <c r="A995" s="17" t="s">
        <v>1496</v>
      </c>
      <c r="B995" s="18" t="s">
        <v>405</v>
      </c>
      <c r="C995" s="19">
        <v>70000</v>
      </c>
      <c r="D995" s="20">
        <v>70000</v>
      </c>
      <c r="E995" s="20">
        <f t="shared" si="15"/>
        <v>0</v>
      </c>
      <c r="F995" s="19">
        <v>27100</v>
      </c>
    </row>
    <row r="996" spans="1:6">
      <c r="A996" s="17" t="s">
        <v>1497</v>
      </c>
      <c r="B996" s="18" t="s">
        <v>1498</v>
      </c>
      <c r="C996" s="19">
        <v>18000</v>
      </c>
      <c r="D996" s="20">
        <v>18000</v>
      </c>
      <c r="E996" s="20">
        <f t="shared" si="15"/>
        <v>0</v>
      </c>
      <c r="F996" s="21"/>
    </row>
    <row r="997" spans="1:6">
      <c r="A997" s="17" t="s">
        <v>1499</v>
      </c>
      <c r="B997" s="18" t="s">
        <v>1500</v>
      </c>
      <c r="C997" s="19">
        <v>75000</v>
      </c>
      <c r="D997" s="20">
        <v>65000</v>
      </c>
      <c r="E997" s="20">
        <f t="shared" si="15"/>
        <v>-10000</v>
      </c>
      <c r="F997" s="19">
        <v>64000</v>
      </c>
    </row>
    <row r="998" spans="1:6">
      <c r="A998" s="17" t="s">
        <v>1501</v>
      </c>
      <c r="B998" s="18" t="s">
        <v>1502</v>
      </c>
      <c r="C998" s="19">
        <v>289000</v>
      </c>
      <c r="D998" s="20">
        <v>289000</v>
      </c>
      <c r="E998" s="20">
        <f t="shared" si="15"/>
        <v>0</v>
      </c>
      <c r="F998" s="19">
        <v>283300</v>
      </c>
    </row>
    <row r="999" spans="1:6">
      <c r="A999" s="17" t="s">
        <v>1503</v>
      </c>
      <c r="B999" s="18" t="s">
        <v>1504</v>
      </c>
      <c r="C999" s="19">
        <v>3905000</v>
      </c>
      <c r="D999" s="20">
        <v>3905000</v>
      </c>
      <c r="E999" s="20">
        <f t="shared" si="15"/>
        <v>0</v>
      </c>
      <c r="F999" s="19">
        <v>2584100</v>
      </c>
    </row>
    <row r="1000" spans="1:6">
      <c r="A1000" s="17" t="s">
        <v>1505</v>
      </c>
      <c r="B1000" s="18" t="s">
        <v>1506</v>
      </c>
      <c r="C1000" s="19">
        <v>138000</v>
      </c>
      <c r="D1000" s="20">
        <v>138000</v>
      </c>
      <c r="E1000" s="20">
        <f t="shared" si="15"/>
        <v>0</v>
      </c>
      <c r="F1000" s="19">
        <v>90200</v>
      </c>
    </row>
    <row r="1001" spans="1:6">
      <c r="A1001" s="17" t="s">
        <v>1507</v>
      </c>
      <c r="B1001" s="18" t="s">
        <v>1508</v>
      </c>
      <c r="C1001" s="19">
        <v>70000</v>
      </c>
      <c r="D1001" s="20">
        <v>70000</v>
      </c>
      <c r="E1001" s="20">
        <f t="shared" si="15"/>
        <v>0</v>
      </c>
      <c r="F1001" s="19">
        <v>56100</v>
      </c>
    </row>
    <row r="1002" spans="1:6">
      <c r="A1002" s="17" t="s">
        <v>1509</v>
      </c>
      <c r="B1002" s="18" t="s">
        <v>77</v>
      </c>
      <c r="C1002" s="19">
        <v>95000</v>
      </c>
      <c r="D1002" s="20">
        <v>95000</v>
      </c>
      <c r="E1002" s="20">
        <f t="shared" si="15"/>
        <v>0</v>
      </c>
      <c r="F1002" s="19">
        <v>16700</v>
      </c>
    </row>
    <row r="1003" spans="1:6">
      <c r="A1003" s="17" t="s">
        <v>1510</v>
      </c>
      <c r="B1003" s="18" t="s">
        <v>1511</v>
      </c>
      <c r="C1003" s="19">
        <v>1396000</v>
      </c>
      <c r="D1003" s="20">
        <v>2563000</v>
      </c>
      <c r="E1003" s="20">
        <f t="shared" si="15"/>
        <v>1167000</v>
      </c>
      <c r="F1003" s="19">
        <v>1452400</v>
      </c>
    </row>
    <row r="1004" spans="1:6">
      <c r="A1004" s="17" t="s">
        <v>1512</v>
      </c>
      <c r="B1004" s="18" t="s">
        <v>1513</v>
      </c>
      <c r="C1004" s="19">
        <v>12730000</v>
      </c>
      <c r="D1004" s="20">
        <v>12730000</v>
      </c>
      <c r="E1004" s="20">
        <f t="shared" si="15"/>
        <v>0</v>
      </c>
      <c r="F1004" s="19">
        <v>6374600</v>
      </c>
    </row>
    <row r="1005" spans="1:6">
      <c r="A1005" s="17" t="s">
        <v>1514</v>
      </c>
      <c r="B1005" s="18" t="s">
        <v>1438</v>
      </c>
      <c r="C1005" s="19">
        <v>85000</v>
      </c>
      <c r="D1005" s="20">
        <v>85000</v>
      </c>
      <c r="E1005" s="20">
        <f t="shared" si="15"/>
        <v>0</v>
      </c>
      <c r="F1005" s="19">
        <v>100</v>
      </c>
    </row>
    <row r="1006" spans="1:6">
      <c r="A1006" s="17" t="s">
        <v>1515</v>
      </c>
      <c r="B1006" s="18" t="s">
        <v>1516</v>
      </c>
      <c r="C1006" s="19">
        <v>404000</v>
      </c>
      <c r="D1006" s="20">
        <v>418000</v>
      </c>
      <c r="E1006" s="20">
        <f t="shared" si="15"/>
        <v>14000</v>
      </c>
      <c r="F1006" s="19">
        <v>223700</v>
      </c>
    </row>
    <row r="1007" spans="1:6">
      <c r="A1007" s="17" t="s">
        <v>1517</v>
      </c>
      <c r="B1007" s="18" t="s">
        <v>1518</v>
      </c>
      <c r="C1007" s="19">
        <v>304000</v>
      </c>
      <c r="D1007" s="20">
        <v>266000</v>
      </c>
      <c r="E1007" s="20">
        <f t="shared" si="15"/>
        <v>-38000</v>
      </c>
      <c r="F1007" s="19">
        <v>61800</v>
      </c>
    </row>
    <row r="1008" spans="1:6">
      <c r="A1008" s="17" t="s">
        <v>1519</v>
      </c>
      <c r="B1008" s="18" t="s">
        <v>1520</v>
      </c>
      <c r="C1008" s="19">
        <v>65000</v>
      </c>
      <c r="D1008" s="20">
        <v>65000</v>
      </c>
      <c r="E1008" s="20">
        <f t="shared" si="15"/>
        <v>0</v>
      </c>
      <c r="F1008" s="19">
        <v>7400</v>
      </c>
    </row>
    <row r="1009" spans="1:6">
      <c r="A1009" s="17" t="s">
        <v>1521</v>
      </c>
      <c r="B1009" s="18" t="s">
        <v>1522</v>
      </c>
      <c r="C1009" s="19">
        <v>4160000</v>
      </c>
      <c r="D1009" s="20">
        <v>4160000</v>
      </c>
      <c r="E1009" s="20">
        <f t="shared" si="15"/>
        <v>0</v>
      </c>
      <c r="F1009" s="19">
        <v>1813300</v>
      </c>
    </row>
    <row r="1010" spans="1:6">
      <c r="A1010" s="17" t="s">
        <v>1523</v>
      </c>
      <c r="B1010" s="18" t="s">
        <v>1524</v>
      </c>
      <c r="C1010" s="19">
        <v>3500000</v>
      </c>
      <c r="D1010" s="20">
        <v>3500000</v>
      </c>
      <c r="E1010" s="20">
        <f t="shared" si="15"/>
        <v>0</v>
      </c>
      <c r="F1010" s="19">
        <v>1759600</v>
      </c>
    </row>
    <row r="1011" spans="1:6">
      <c r="A1011" s="17" t="s">
        <v>1525</v>
      </c>
      <c r="B1011" s="18" t="s">
        <v>1526</v>
      </c>
      <c r="C1011" s="19">
        <v>1258000</v>
      </c>
      <c r="D1011" s="20">
        <v>1276000</v>
      </c>
      <c r="E1011" s="20">
        <f t="shared" si="15"/>
        <v>18000</v>
      </c>
      <c r="F1011" s="19">
        <v>978800</v>
      </c>
    </row>
    <row r="1012" spans="1:6">
      <c r="A1012" s="17" t="s">
        <v>1527</v>
      </c>
      <c r="B1012" s="18" t="s">
        <v>1528</v>
      </c>
      <c r="C1012" s="19">
        <v>44000</v>
      </c>
      <c r="D1012" s="20">
        <v>40000</v>
      </c>
      <c r="E1012" s="20">
        <f t="shared" si="15"/>
        <v>-4000</v>
      </c>
      <c r="F1012" s="19">
        <v>39700</v>
      </c>
    </row>
    <row r="1013" spans="1:6">
      <c r="A1013" s="17" t="s">
        <v>1529</v>
      </c>
      <c r="B1013" s="18" t="s">
        <v>1530</v>
      </c>
      <c r="C1013" s="19">
        <v>1506000</v>
      </c>
      <c r="D1013" s="20">
        <v>1506000</v>
      </c>
      <c r="E1013" s="20">
        <f t="shared" si="15"/>
        <v>0</v>
      </c>
      <c r="F1013" s="19">
        <v>828200</v>
      </c>
    </row>
    <row r="1014" spans="1:6">
      <c r="A1014" s="17" t="s">
        <v>1531</v>
      </c>
      <c r="B1014" s="18" t="s">
        <v>1532</v>
      </c>
      <c r="C1014" s="19">
        <v>7678000</v>
      </c>
      <c r="D1014" s="20">
        <v>7668000</v>
      </c>
      <c r="E1014" s="20">
        <f t="shared" si="15"/>
        <v>-10000</v>
      </c>
      <c r="F1014" s="19">
        <v>7648000</v>
      </c>
    </row>
    <row r="1015" spans="1:6">
      <c r="A1015" s="17" t="s">
        <v>1533</v>
      </c>
      <c r="B1015" s="18" t="s">
        <v>1534</v>
      </c>
      <c r="C1015" s="19">
        <v>54000</v>
      </c>
      <c r="D1015" s="20">
        <v>41000</v>
      </c>
      <c r="E1015" s="20">
        <f t="shared" si="15"/>
        <v>-13000</v>
      </c>
      <c r="F1015" s="21"/>
    </row>
    <row r="1016" spans="1:6">
      <c r="A1016" s="17" t="s">
        <v>1535</v>
      </c>
      <c r="B1016" s="18" t="s">
        <v>1536</v>
      </c>
      <c r="C1016" s="19">
        <v>440000</v>
      </c>
      <c r="D1016" s="20">
        <v>440000</v>
      </c>
      <c r="E1016" s="20">
        <f t="shared" si="15"/>
        <v>0</v>
      </c>
      <c r="F1016" s="19">
        <v>173400</v>
      </c>
    </row>
    <row r="1017" spans="1:6">
      <c r="A1017" s="23" t="s">
        <v>1537</v>
      </c>
      <c r="B1017" s="46"/>
      <c r="C1017" s="24">
        <v>116006000</v>
      </c>
      <c r="D1017" s="25">
        <v>117130000</v>
      </c>
      <c r="E1017" s="20">
        <f t="shared" si="15"/>
        <v>1124000</v>
      </c>
      <c r="F1017" s="24">
        <v>81361700</v>
      </c>
    </row>
    <row r="1018" spans="1:6">
      <c r="A1018" s="17" t="s">
        <v>1538</v>
      </c>
      <c r="B1018" s="26" t="s">
        <v>1539</v>
      </c>
      <c r="C1018" s="21"/>
      <c r="D1018" s="22"/>
      <c r="E1018" s="20">
        <f t="shared" si="15"/>
        <v>0</v>
      </c>
      <c r="F1018" s="21"/>
    </row>
    <row r="1019" spans="1:6">
      <c r="A1019" s="17" t="s">
        <v>1540</v>
      </c>
      <c r="B1019" s="18" t="s">
        <v>12</v>
      </c>
      <c r="C1019" s="19">
        <v>28000</v>
      </c>
      <c r="D1019" s="20">
        <v>28000</v>
      </c>
      <c r="E1019" s="20">
        <f t="shared" si="15"/>
        <v>0</v>
      </c>
      <c r="F1019" s="19">
        <v>18400</v>
      </c>
    </row>
    <row r="1020" spans="1:6">
      <c r="A1020" s="17" t="s">
        <v>1541</v>
      </c>
      <c r="B1020" s="18" t="s">
        <v>20</v>
      </c>
      <c r="C1020" s="21"/>
      <c r="D1020" s="22"/>
      <c r="E1020" s="20">
        <f t="shared" si="15"/>
        <v>0</v>
      </c>
      <c r="F1020" s="19">
        <v>400</v>
      </c>
    </row>
    <row r="1021" spans="1:6">
      <c r="A1021" s="17" t="s">
        <v>1542</v>
      </c>
      <c r="B1021" s="18" t="s">
        <v>1475</v>
      </c>
      <c r="C1021" s="19">
        <v>350000</v>
      </c>
      <c r="D1021" s="20">
        <v>350000</v>
      </c>
      <c r="E1021" s="20">
        <f t="shared" si="15"/>
        <v>0</v>
      </c>
      <c r="F1021" s="19">
        <v>235000</v>
      </c>
    </row>
    <row r="1022" spans="1:6">
      <c r="A1022" s="17" t="s">
        <v>1543</v>
      </c>
      <c r="B1022" s="18" t="s">
        <v>1544</v>
      </c>
      <c r="C1022" s="19">
        <v>410000</v>
      </c>
      <c r="D1022" s="20">
        <v>410000</v>
      </c>
      <c r="E1022" s="20">
        <f t="shared" si="15"/>
        <v>0</v>
      </c>
      <c r="F1022" s="19">
        <v>46000</v>
      </c>
    </row>
    <row r="1023" spans="1:6">
      <c r="A1023" s="17" t="s">
        <v>1545</v>
      </c>
      <c r="B1023" s="18" t="s">
        <v>1479</v>
      </c>
      <c r="C1023" s="21"/>
      <c r="D1023" s="22"/>
      <c r="E1023" s="20">
        <f t="shared" si="15"/>
        <v>0</v>
      </c>
      <c r="F1023" s="19">
        <v>23900</v>
      </c>
    </row>
    <row r="1024" spans="1:6">
      <c r="A1024" s="17" t="s">
        <v>1546</v>
      </c>
      <c r="B1024" s="18" t="s">
        <v>400</v>
      </c>
      <c r="C1024" s="19">
        <v>1700000</v>
      </c>
      <c r="D1024" s="20">
        <v>1700000</v>
      </c>
      <c r="E1024" s="20">
        <f t="shared" si="15"/>
        <v>0</v>
      </c>
      <c r="F1024" s="19">
        <v>780300</v>
      </c>
    </row>
    <row r="1025" spans="1:6">
      <c r="A1025" s="17" t="s">
        <v>1547</v>
      </c>
      <c r="B1025" s="18" t="s">
        <v>26</v>
      </c>
      <c r="C1025" s="19">
        <v>330000</v>
      </c>
      <c r="D1025" s="20">
        <v>330000</v>
      </c>
      <c r="E1025" s="20">
        <f t="shared" si="15"/>
        <v>0</v>
      </c>
      <c r="F1025" s="19">
        <v>218900</v>
      </c>
    </row>
    <row r="1026" spans="1:6">
      <c r="A1026" s="17" t="s">
        <v>1548</v>
      </c>
      <c r="B1026" s="18" t="s">
        <v>405</v>
      </c>
      <c r="C1026" s="19">
        <v>70000</v>
      </c>
      <c r="D1026" s="20">
        <v>70000</v>
      </c>
      <c r="E1026" s="20">
        <f t="shared" si="15"/>
        <v>0</v>
      </c>
      <c r="F1026" s="19">
        <v>12100</v>
      </c>
    </row>
    <row r="1027" spans="1:6">
      <c r="A1027" s="17" t="s">
        <v>1549</v>
      </c>
      <c r="B1027" s="18" t="s">
        <v>219</v>
      </c>
      <c r="C1027" s="19">
        <v>85000</v>
      </c>
      <c r="D1027" s="20">
        <v>85000</v>
      </c>
      <c r="E1027" s="20">
        <f t="shared" si="15"/>
        <v>0</v>
      </c>
      <c r="F1027" s="19">
        <v>65500</v>
      </c>
    </row>
    <row r="1028" spans="1:6">
      <c r="A1028" s="17" t="s">
        <v>1550</v>
      </c>
      <c r="B1028" s="18" t="s">
        <v>1551</v>
      </c>
      <c r="C1028" s="19">
        <v>589000</v>
      </c>
      <c r="D1028" s="20">
        <v>589000</v>
      </c>
      <c r="E1028" s="20">
        <f t="shared" si="15"/>
        <v>0</v>
      </c>
      <c r="F1028" s="19">
        <v>579100</v>
      </c>
    </row>
    <row r="1029" spans="1:6">
      <c r="A1029" s="17" t="s">
        <v>1552</v>
      </c>
      <c r="B1029" s="18" t="s">
        <v>77</v>
      </c>
      <c r="C1029" s="19">
        <v>56000</v>
      </c>
      <c r="D1029" s="20">
        <v>56000</v>
      </c>
      <c r="E1029" s="20">
        <f t="shared" si="15"/>
        <v>0</v>
      </c>
      <c r="F1029" s="19">
        <v>13100</v>
      </c>
    </row>
    <row r="1030" spans="1:6">
      <c r="A1030" s="17" t="s">
        <v>1553</v>
      </c>
      <c r="B1030" s="18" t="s">
        <v>1554</v>
      </c>
      <c r="C1030" s="19">
        <v>51000</v>
      </c>
      <c r="D1030" s="20">
        <v>51000</v>
      </c>
      <c r="E1030" s="20">
        <f t="shared" ref="E1030:E1093" si="16">D1030-C1030</f>
        <v>0</v>
      </c>
      <c r="F1030" s="19">
        <v>3600</v>
      </c>
    </row>
    <row r="1031" spans="1:6">
      <c r="A1031" s="17" t="s">
        <v>1555</v>
      </c>
      <c r="B1031" s="18" t="s">
        <v>1556</v>
      </c>
      <c r="C1031" s="19">
        <v>61000</v>
      </c>
      <c r="D1031" s="20">
        <v>61000</v>
      </c>
      <c r="E1031" s="20">
        <f t="shared" si="16"/>
        <v>0</v>
      </c>
      <c r="F1031" s="19">
        <v>59500</v>
      </c>
    </row>
    <row r="1032" spans="1:6">
      <c r="A1032" s="17" t="s">
        <v>1557</v>
      </c>
      <c r="B1032" s="18" t="s">
        <v>1558</v>
      </c>
      <c r="C1032" s="19">
        <v>2832000</v>
      </c>
      <c r="D1032" s="20">
        <v>2832000</v>
      </c>
      <c r="E1032" s="20">
        <f t="shared" si="16"/>
        <v>0</v>
      </c>
      <c r="F1032" s="19">
        <v>1632000</v>
      </c>
    </row>
    <row r="1033" spans="1:6">
      <c r="A1033" s="17" t="s">
        <v>1559</v>
      </c>
      <c r="B1033" s="18" t="s">
        <v>1438</v>
      </c>
      <c r="C1033" s="19">
        <v>43000</v>
      </c>
      <c r="D1033" s="20">
        <v>43000</v>
      </c>
      <c r="E1033" s="20">
        <f t="shared" si="16"/>
        <v>0</v>
      </c>
      <c r="F1033" s="21"/>
    </row>
    <row r="1034" spans="1:6">
      <c r="A1034" s="17" t="s">
        <v>1560</v>
      </c>
      <c r="B1034" s="18" t="s">
        <v>1440</v>
      </c>
      <c r="C1034" s="19">
        <v>1274000</v>
      </c>
      <c r="D1034" s="20">
        <v>1274000</v>
      </c>
      <c r="E1034" s="20">
        <f t="shared" si="16"/>
        <v>0</v>
      </c>
      <c r="F1034" s="19">
        <v>701300</v>
      </c>
    </row>
    <row r="1035" spans="1:6">
      <c r="A1035" s="17" t="s">
        <v>1561</v>
      </c>
      <c r="B1035" s="18" t="s">
        <v>1562</v>
      </c>
      <c r="C1035" s="19">
        <v>564000</v>
      </c>
      <c r="D1035" s="20">
        <v>573000</v>
      </c>
      <c r="E1035" s="20">
        <f t="shared" si="16"/>
        <v>9000</v>
      </c>
      <c r="F1035" s="19">
        <v>466800</v>
      </c>
    </row>
    <row r="1036" spans="1:6">
      <c r="A1036" s="17" t="s">
        <v>1563</v>
      </c>
      <c r="B1036" s="18" t="s">
        <v>1564</v>
      </c>
      <c r="C1036" s="19">
        <v>3000</v>
      </c>
      <c r="D1036" s="20">
        <v>3000</v>
      </c>
      <c r="E1036" s="20">
        <f t="shared" si="16"/>
        <v>0</v>
      </c>
      <c r="F1036" s="19">
        <v>1400</v>
      </c>
    </row>
    <row r="1037" spans="1:6">
      <c r="A1037" s="17" t="s">
        <v>1565</v>
      </c>
      <c r="B1037" s="18" t="s">
        <v>1530</v>
      </c>
      <c r="C1037" s="19">
        <v>96000</v>
      </c>
      <c r="D1037" s="20">
        <v>96000</v>
      </c>
      <c r="E1037" s="20">
        <f t="shared" si="16"/>
        <v>0</v>
      </c>
      <c r="F1037" s="19">
        <v>52900</v>
      </c>
    </row>
    <row r="1038" spans="1:6">
      <c r="A1038" s="23" t="s">
        <v>1566</v>
      </c>
      <c r="B1038" s="46"/>
      <c r="C1038" s="24">
        <v>8542000</v>
      </c>
      <c r="D1038" s="25">
        <v>8551000</v>
      </c>
      <c r="E1038" s="20">
        <f t="shared" si="16"/>
        <v>9000</v>
      </c>
      <c r="F1038" s="24">
        <v>4910200</v>
      </c>
    </row>
    <row r="1039" spans="1:6">
      <c r="A1039" s="17" t="s">
        <v>1567</v>
      </c>
      <c r="B1039" s="26" t="s">
        <v>1568</v>
      </c>
      <c r="C1039" s="21"/>
      <c r="D1039" s="22"/>
      <c r="E1039" s="20">
        <f t="shared" si="16"/>
        <v>0</v>
      </c>
      <c r="F1039" s="21"/>
    </row>
    <row r="1040" spans="1:6">
      <c r="A1040" s="17" t="s">
        <v>1569</v>
      </c>
      <c r="B1040" s="18" t="s">
        <v>1570</v>
      </c>
      <c r="C1040" s="21"/>
      <c r="D1040" s="22"/>
      <c r="E1040" s="20">
        <f t="shared" si="16"/>
        <v>0</v>
      </c>
      <c r="F1040" s="19">
        <v>5500</v>
      </c>
    </row>
    <row r="1041" spans="1:6">
      <c r="A1041" s="17" t="s">
        <v>1571</v>
      </c>
      <c r="B1041" s="18" t="s">
        <v>400</v>
      </c>
      <c r="C1041" s="19">
        <v>85000</v>
      </c>
      <c r="D1041" s="20">
        <v>85000</v>
      </c>
      <c r="E1041" s="20">
        <f t="shared" si="16"/>
        <v>0</v>
      </c>
      <c r="F1041" s="19">
        <v>37700</v>
      </c>
    </row>
    <row r="1042" spans="1:6">
      <c r="A1042" s="17" t="s">
        <v>1572</v>
      </c>
      <c r="B1042" s="18" t="s">
        <v>26</v>
      </c>
      <c r="C1042" s="19">
        <v>25000</v>
      </c>
      <c r="D1042" s="20">
        <v>25000</v>
      </c>
      <c r="E1042" s="20">
        <f t="shared" si="16"/>
        <v>0</v>
      </c>
      <c r="F1042" s="19">
        <v>13600</v>
      </c>
    </row>
    <row r="1043" spans="1:6">
      <c r="A1043" s="17" t="s">
        <v>1573</v>
      </c>
      <c r="B1043" s="18" t="s">
        <v>79</v>
      </c>
      <c r="C1043" s="19">
        <v>254000</v>
      </c>
      <c r="D1043" s="20">
        <v>254000</v>
      </c>
      <c r="E1043" s="20">
        <f t="shared" si="16"/>
        <v>0</v>
      </c>
      <c r="F1043" s="19">
        <v>134000</v>
      </c>
    </row>
    <row r="1044" spans="1:6">
      <c r="A1044" s="17" t="s">
        <v>1574</v>
      </c>
      <c r="B1044" s="18" t="s">
        <v>1575</v>
      </c>
      <c r="C1044" s="19">
        <v>600000</v>
      </c>
      <c r="D1044" s="20">
        <v>579000</v>
      </c>
      <c r="E1044" s="20">
        <f t="shared" si="16"/>
        <v>-21000</v>
      </c>
      <c r="F1044" s="21"/>
    </row>
    <row r="1045" spans="1:6">
      <c r="A1045" s="23" t="s">
        <v>1576</v>
      </c>
      <c r="B1045" s="46"/>
      <c r="C1045" s="24">
        <v>964000</v>
      </c>
      <c r="D1045" s="25">
        <v>943000</v>
      </c>
      <c r="E1045" s="20">
        <f t="shared" si="16"/>
        <v>-21000</v>
      </c>
      <c r="F1045" s="24">
        <v>190800</v>
      </c>
    </row>
    <row r="1046" spans="1:6">
      <c r="A1046" s="17" t="s">
        <v>1577</v>
      </c>
      <c r="B1046" s="26" t="s">
        <v>1578</v>
      </c>
      <c r="C1046" s="21"/>
      <c r="D1046" s="22"/>
      <c r="E1046" s="20">
        <f t="shared" si="16"/>
        <v>0</v>
      </c>
      <c r="F1046" s="21"/>
    </row>
    <row r="1047" spans="1:6">
      <c r="A1047" s="17" t="s">
        <v>1579</v>
      </c>
      <c r="B1047" s="18" t="s">
        <v>1580</v>
      </c>
      <c r="C1047" s="19">
        <v>3763000</v>
      </c>
      <c r="D1047" s="20">
        <v>3781000</v>
      </c>
      <c r="E1047" s="20">
        <f t="shared" si="16"/>
        <v>18000</v>
      </c>
      <c r="F1047" s="19">
        <v>2457200</v>
      </c>
    </row>
    <row r="1048" spans="1:6">
      <c r="A1048" s="17" t="s">
        <v>1581</v>
      </c>
      <c r="B1048" s="18" t="s">
        <v>12</v>
      </c>
      <c r="C1048" s="19">
        <v>165000</v>
      </c>
      <c r="D1048" s="20">
        <v>165000</v>
      </c>
      <c r="E1048" s="20">
        <f t="shared" si="16"/>
        <v>0</v>
      </c>
      <c r="F1048" s="19">
        <v>168200</v>
      </c>
    </row>
    <row r="1049" spans="1:6">
      <c r="A1049" s="17" t="s">
        <v>1582</v>
      </c>
      <c r="B1049" s="18" t="s">
        <v>14</v>
      </c>
      <c r="C1049" s="19">
        <v>63000</v>
      </c>
      <c r="D1049" s="20">
        <v>63000</v>
      </c>
      <c r="E1049" s="20">
        <f t="shared" si="16"/>
        <v>0</v>
      </c>
      <c r="F1049" s="19">
        <v>43700</v>
      </c>
    </row>
    <row r="1050" spans="1:6">
      <c r="A1050" s="17" t="s">
        <v>1583</v>
      </c>
      <c r="B1050" s="18" t="s">
        <v>98</v>
      </c>
      <c r="C1050" s="19">
        <v>34000</v>
      </c>
      <c r="D1050" s="20">
        <v>34000</v>
      </c>
      <c r="E1050" s="20">
        <f t="shared" si="16"/>
        <v>0</v>
      </c>
      <c r="F1050" s="19">
        <v>93700</v>
      </c>
    </row>
    <row r="1051" spans="1:6">
      <c r="A1051" s="17" t="s">
        <v>1584</v>
      </c>
      <c r="B1051" s="18" t="s">
        <v>800</v>
      </c>
      <c r="C1051" s="19">
        <v>88000</v>
      </c>
      <c r="D1051" s="20">
        <v>88000</v>
      </c>
      <c r="E1051" s="20">
        <f t="shared" si="16"/>
        <v>0</v>
      </c>
      <c r="F1051" s="19">
        <v>49100</v>
      </c>
    </row>
    <row r="1052" spans="1:6">
      <c r="A1052" s="17" t="s">
        <v>1585</v>
      </c>
      <c r="B1052" s="18" t="s">
        <v>1586</v>
      </c>
      <c r="C1052" s="19">
        <v>49000</v>
      </c>
      <c r="D1052" s="20">
        <v>49000</v>
      </c>
      <c r="E1052" s="20">
        <f t="shared" si="16"/>
        <v>0</v>
      </c>
      <c r="F1052" s="19">
        <v>28700</v>
      </c>
    </row>
    <row r="1053" spans="1:6">
      <c r="A1053" s="17" t="s">
        <v>1587</v>
      </c>
      <c r="B1053" s="18" t="s">
        <v>1588</v>
      </c>
      <c r="C1053" s="19">
        <v>30000</v>
      </c>
      <c r="D1053" s="20">
        <v>30000</v>
      </c>
      <c r="E1053" s="20">
        <f t="shared" si="16"/>
        <v>0</v>
      </c>
      <c r="F1053" s="19">
        <v>10200</v>
      </c>
    </row>
    <row r="1054" spans="1:6">
      <c r="A1054" s="17" t="s">
        <v>1589</v>
      </c>
      <c r="B1054" s="18" t="s">
        <v>1590</v>
      </c>
      <c r="C1054" s="19">
        <v>439000</v>
      </c>
      <c r="D1054" s="20">
        <v>439000</v>
      </c>
      <c r="E1054" s="20">
        <f t="shared" si="16"/>
        <v>0</v>
      </c>
      <c r="F1054" s="19">
        <v>303700</v>
      </c>
    </row>
    <row r="1055" spans="1:6">
      <c r="A1055" s="17" t="s">
        <v>1591</v>
      </c>
      <c r="B1055" s="18" t="s">
        <v>1592</v>
      </c>
      <c r="C1055" s="19">
        <v>153000</v>
      </c>
      <c r="D1055" s="20">
        <v>153000</v>
      </c>
      <c r="E1055" s="20">
        <f t="shared" si="16"/>
        <v>0</v>
      </c>
      <c r="F1055" s="19">
        <v>93700</v>
      </c>
    </row>
    <row r="1056" spans="1:6">
      <c r="A1056" s="17" t="s">
        <v>1593</v>
      </c>
      <c r="B1056" s="18" t="s">
        <v>400</v>
      </c>
      <c r="C1056" s="19">
        <v>120000</v>
      </c>
      <c r="D1056" s="20">
        <v>120000</v>
      </c>
      <c r="E1056" s="20">
        <f t="shared" si="16"/>
        <v>0</v>
      </c>
      <c r="F1056" s="19">
        <v>63300</v>
      </c>
    </row>
    <row r="1057" spans="1:6">
      <c r="A1057" s="17" t="s">
        <v>1594</v>
      </c>
      <c r="B1057" s="18" t="s">
        <v>26</v>
      </c>
      <c r="C1057" s="19">
        <v>35000</v>
      </c>
      <c r="D1057" s="20">
        <v>35000</v>
      </c>
      <c r="E1057" s="20">
        <f t="shared" si="16"/>
        <v>0</v>
      </c>
      <c r="F1057" s="19">
        <v>11000</v>
      </c>
    </row>
    <row r="1058" spans="1:6">
      <c r="A1058" s="17" t="s">
        <v>1595</v>
      </c>
      <c r="B1058" s="18" t="s">
        <v>1596</v>
      </c>
      <c r="C1058" s="19">
        <v>221000</v>
      </c>
      <c r="D1058" s="20">
        <v>221000</v>
      </c>
      <c r="E1058" s="20">
        <f t="shared" si="16"/>
        <v>0</v>
      </c>
      <c r="F1058" s="19">
        <v>119700</v>
      </c>
    </row>
    <row r="1059" spans="1:6">
      <c r="A1059" s="17" t="s">
        <v>1597</v>
      </c>
      <c r="B1059" s="18" t="s">
        <v>1598</v>
      </c>
      <c r="C1059" s="19">
        <v>1000</v>
      </c>
      <c r="D1059" s="20">
        <v>1000</v>
      </c>
      <c r="E1059" s="20">
        <f t="shared" si="16"/>
        <v>0</v>
      </c>
      <c r="F1059" s="19">
        <v>1000</v>
      </c>
    </row>
    <row r="1060" spans="1:6">
      <c r="A1060" s="17" t="s">
        <v>1599</v>
      </c>
      <c r="B1060" s="18" t="s">
        <v>1600</v>
      </c>
      <c r="C1060" s="19">
        <v>1600000</v>
      </c>
      <c r="D1060" s="20">
        <v>1600000</v>
      </c>
      <c r="E1060" s="20">
        <f t="shared" si="16"/>
        <v>0</v>
      </c>
      <c r="F1060" s="19">
        <v>1116900</v>
      </c>
    </row>
    <row r="1061" spans="1:6">
      <c r="A1061" s="17" t="s">
        <v>1601</v>
      </c>
      <c r="B1061" s="18" t="s">
        <v>1602</v>
      </c>
      <c r="C1061" s="19">
        <v>70000</v>
      </c>
      <c r="D1061" s="20">
        <v>70000</v>
      </c>
      <c r="E1061" s="20">
        <f t="shared" si="16"/>
        <v>0</v>
      </c>
      <c r="F1061" s="19">
        <v>35300</v>
      </c>
    </row>
    <row r="1062" spans="1:6">
      <c r="A1062" s="17" t="s">
        <v>1603</v>
      </c>
      <c r="B1062" s="18" t="s">
        <v>1604</v>
      </c>
      <c r="C1062" s="19">
        <v>20000</v>
      </c>
      <c r="D1062" s="20">
        <v>20000</v>
      </c>
      <c r="E1062" s="20">
        <f t="shared" si="16"/>
        <v>0</v>
      </c>
      <c r="F1062" s="19">
        <v>18100</v>
      </c>
    </row>
    <row r="1063" spans="1:6">
      <c r="A1063" s="23" t="s">
        <v>1605</v>
      </c>
      <c r="B1063" s="46"/>
      <c r="C1063" s="24">
        <v>6851000</v>
      </c>
      <c r="D1063" s="25">
        <v>6869000</v>
      </c>
      <c r="E1063" s="20">
        <f t="shared" si="16"/>
        <v>18000</v>
      </c>
      <c r="F1063" s="24">
        <v>4613500</v>
      </c>
    </row>
    <row r="1064" spans="1:6">
      <c r="A1064" s="17" t="s">
        <v>1606</v>
      </c>
      <c r="B1064" s="18" t="s">
        <v>1607</v>
      </c>
      <c r="C1064" s="21"/>
      <c r="D1064" s="22"/>
      <c r="E1064" s="20">
        <f t="shared" si="16"/>
        <v>0</v>
      </c>
      <c r="F1064" s="19">
        <v>800</v>
      </c>
    </row>
    <row r="1065" spans="1:6">
      <c r="A1065" s="23" t="s">
        <v>1608</v>
      </c>
      <c r="B1065" s="46"/>
      <c r="C1065" s="29"/>
      <c r="D1065" s="30"/>
      <c r="E1065" s="20">
        <f t="shared" si="16"/>
        <v>0</v>
      </c>
      <c r="F1065" s="24">
        <v>800</v>
      </c>
    </row>
    <row r="1066" spans="1:6">
      <c r="A1066" s="17" t="s">
        <v>1609</v>
      </c>
      <c r="B1066" s="26" t="s">
        <v>1610</v>
      </c>
      <c r="C1066" s="21"/>
      <c r="D1066" s="22"/>
      <c r="E1066" s="20">
        <f t="shared" si="16"/>
        <v>0</v>
      </c>
      <c r="F1066" s="21"/>
    </row>
    <row r="1067" spans="1:6">
      <c r="A1067" s="17" t="s">
        <v>1611</v>
      </c>
      <c r="B1067" s="18" t="s">
        <v>79</v>
      </c>
      <c r="C1067" s="19">
        <v>205000</v>
      </c>
      <c r="D1067" s="20">
        <v>205000</v>
      </c>
      <c r="E1067" s="20">
        <f t="shared" si="16"/>
        <v>0</v>
      </c>
      <c r="F1067" s="19">
        <v>89800</v>
      </c>
    </row>
    <row r="1068" spans="1:6">
      <c r="A1068" s="23" t="s">
        <v>1612</v>
      </c>
      <c r="B1068" s="46"/>
      <c r="C1068" s="24">
        <v>205000</v>
      </c>
      <c r="D1068" s="25">
        <v>205000</v>
      </c>
      <c r="E1068" s="20">
        <f t="shared" si="16"/>
        <v>0</v>
      </c>
      <c r="F1068" s="24">
        <v>89800</v>
      </c>
    </row>
    <row r="1069" spans="1:6">
      <c r="A1069" s="17" t="s">
        <v>1613</v>
      </c>
      <c r="B1069" s="26" t="s">
        <v>1614</v>
      </c>
      <c r="C1069" s="21"/>
      <c r="D1069" s="22"/>
      <c r="E1069" s="20">
        <f t="shared" si="16"/>
        <v>0</v>
      </c>
      <c r="F1069" s="21"/>
    </row>
    <row r="1070" spans="1:6">
      <c r="A1070" s="17" t="s">
        <v>1615</v>
      </c>
      <c r="B1070" s="18" t="s">
        <v>79</v>
      </c>
      <c r="C1070" s="19">
        <v>106000</v>
      </c>
      <c r="D1070" s="20">
        <v>106000</v>
      </c>
      <c r="E1070" s="20">
        <f t="shared" si="16"/>
        <v>0</v>
      </c>
      <c r="F1070" s="19">
        <v>56800</v>
      </c>
    </row>
    <row r="1071" spans="1:6">
      <c r="A1071" s="23" t="s">
        <v>1616</v>
      </c>
      <c r="B1071" s="46"/>
      <c r="C1071" s="24">
        <v>106000</v>
      </c>
      <c r="D1071" s="25">
        <v>106000</v>
      </c>
      <c r="E1071" s="20">
        <f t="shared" si="16"/>
        <v>0</v>
      </c>
      <c r="F1071" s="24">
        <v>56800</v>
      </c>
    </row>
    <row r="1072" spans="1:6">
      <c r="A1072" s="17" t="s">
        <v>1617</v>
      </c>
      <c r="B1072" s="26" t="s">
        <v>1618</v>
      </c>
      <c r="C1072" s="21"/>
      <c r="D1072" s="22"/>
      <c r="E1072" s="20">
        <f t="shared" si="16"/>
        <v>0</v>
      </c>
      <c r="F1072" s="21"/>
    </row>
    <row r="1073" spans="1:6">
      <c r="A1073" s="17" t="s">
        <v>1619</v>
      </c>
      <c r="B1073" s="18" t="s">
        <v>1620</v>
      </c>
      <c r="C1073" s="19">
        <v>25200000</v>
      </c>
      <c r="D1073" s="20">
        <v>25254000</v>
      </c>
      <c r="E1073" s="20">
        <f t="shared" si="16"/>
        <v>54000</v>
      </c>
      <c r="F1073" s="19">
        <v>15761000</v>
      </c>
    </row>
    <row r="1074" spans="1:6">
      <c r="A1074" s="17" t="s">
        <v>1621</v>
      </c>
      <c r="B1074" s="18" t="s">
        <v>12</v>
      </c>
      <c r="C1074" s="19">
        <v>1385000</v>
      </c>
      <c r="D1074" s="20">
        <v>1385000</v>
      </c>
      <c r="E1074" s="20">
        <f t="shared" si="16"/>
        <v>0</v>
      </c>
      <c r="F1074" s="19">
        <v>1213100</v>
      </c>
    </row>
    <row r="1075" spans="1:6">
      <c r="A1075" s="17" t="s">
        <v>1622</v>
      </c>
      <c r="B1075" s="18" t="s">
        <v>1096</v>
      </c>
      <c r="C1075" s="19">
        <v>159000</v>
      </c>
      <c r="D1075" s="20">
        <v>159000</v>
      </c>
      <c r="E1075" s="20">
        <f t="shared" si="16"/>
        <v>0</v>
      </c>
      <c r="F1075" s="19">
        <v>152400</v>
      </c>
    </row>
    <row r="1076" spans="1:6">
      <c r="A1076" s="17" t="s">
        <v>1623</v>
      </c>
      <c r="B1076" s="18" t="s">
        <v>98</v>
      </c>
      <c r="C1076" s="19">
        <v>304000</v>
      </c>
      <c r="D1076" s="20">
        <v>304000</v>
      </c>
      <c r="E1076" s="20">
        <f t="shared" si="16"/>
        <v>0</v>
      </c>
      <c r="F1076" s="19">
        <v>278800</v>
      </c>
    </row>
    <row r="1077" spans="1:6">
      <c r="A1077" s="17" t="s">
        <v>1624</v>
      </c>
      <c r="B1077" s="18" t="s">
        <v>20</v>
      </c>
      <c r="C1077" s="19">
        <v>283000</v>
      </c>
      <c r="D1077" s="20">
        <v>283000</v>
      </c>
      <c r="E1077" s="20">
        <f t="shared" si="16"/>
        <v>0</v>
      </c>
      <c r="F1077" s="19">
        <v>179100</v>
      </c>
    </row>
    <row r="1078" spans="1:6">
      <c r="A1078" s="17" t="s">
        <v>1625</v>
      </c>
      <c r="B1078" s="18" t="s">
        <v>1544</v>
      </c>
      <c r="C1078" s="19">
        <v>2312000</v>
      </c>
      <c r="D1078" s="20">
        <v>2312000</v>
      </c>
      <c r="E1078" s="20">
        <f t="shared" si="16"/>
        <v>0</v>
      </c>
      <c r="F1078" s="19">
        <v>1318800</v>
      </c>
    </row>
    <row r="1079" spans="1:6">
      <c r="A1079" s="17" t="s">
        <v>1626</v>
      </c>
      <c r="B1079" s="18" t="s">
        <v>1479</v>
      </c>
      <c r="C1079" s="19">
        <v>669000</v>
      </c>
      <c r="D1079" s="20">
        <v>669000</v>
      </c>
      <c r="E1079" s="20">
        <f t="shared" si="16"/>
        <v>0</v>
      </c>
      <c r="F1079" s="19">
        <v>447000</v>
      </c>
    </row>
    <row r="1080" spans="1:6">
      <c r="A1080" s="17" t="s">
        <v>1627</v>
      </c>
      <c r="B1080" s="18" t="s">
        <v>400</v>
      </c>
      <c r="C1080" s="19">
        <v>70000</v>
      </c>
      <c r="D1080" s="20">
        <v>70000</v>
      </c>
      <c r="E1080" s="20">
        <f t="shared" si="16"/>
        <v>0</v>
      </c>
      <c r="F1080" s="19">
        <v>256400</v>
      </c>
    </row>
    <row r="1081" spans="1:6">
      <c r="A1081" s="17" t="s">
        <v>1628</v>
      </c>
      <c r="B1081" s="18" t="s">
        <v>26</v>
      </c>
      <c r="C1081" s="19">
        <v>60000</v>
      </c>
      <c r="D1081" s="20">
        <v>60000</v>
      </c>
      <c r="E1081" s="20">
        <f t="shared" si="16"/>
        <v>0</v>
      </c>
      <c r="F1081" s="19">
        <v>44900</v>
      </c>
    </row>
    <row r="1082" spans="1:6">
      <c r="A1082" s="17" t="s">
        <v>1629</v>
      </c>
      <c r="B1082" s="18" t="s">
        <v>1630</v>
      </c>
      <c r="C1082" s="19">
        <v>1430000</v>
      </c>
      <c r="D1082" s="20">
        <v>1430000</v>
      </c>
      <c r="E1082" s="20">
        <f t="shared" si="16"/>
        <v>0</v>
      </c>
      <c r="F1082" s="19">
        <v>716200</v>
      </c>
    </row>
    <row r="1083" spans="1:6">
      <c r="A1083" s="17" t="s">
        <v>1631</v>
      </c>
      <c r="B1083" s="18" t="s">
        <v>81</v>
      </c>
      <c r="C1083" s="19">
        <v>6000</v>
      </c>
      <c r="D1083" s="20">
        <v>6000</v>
      </c>
      <c r="E1083" s="20">
        <f t="shared" si="16"/>
        <v>0</v>
      </c>
      <c r="F1083" s="19">
        <v>5900</v>
      </c>
    </row>
    <row r="1084" spans="1:6">
      <c r="A1084" s="17" t="s">
        <v>1632</v>
      </c>
      <c r="B1084" s="18" t="s">
        <v>1633</v>
      </c>
      <c r="C1084" s="19">
        <v>590000</v>
      </c>
      <c r="D1084" s="20">
        <v>590000</v>
      </c>
      <c r="E1084" s="20">
        <f t="shared" si="16"/>
        <v>0</v>
      </c>
      <c r="F1084" s="19">
        <v>281000</v>
      </c>
    </row>
    <row r="1085" spans="1:6">
      <c r="A1085" s="17" t="s">
        <v>1634</v>
      </c>
      <c r="B1085" s="18" t="s">
        <v>1635</v>
      </c>
      <c r="C1085" s="19">
        <v>100000</v>
      </c>
      <c r="D1085" s="20">
        <v>100000</v>
      </c>
      <c r="E1085" s="20">
        <f t="shared" si="16"/>
        <v>0</v>
      </c>
      <c r="F1085" s="19">
        <v>45900</v>
      </c>
    </row>
    <row r="1086" spans="1:6">
      <c r="A1086" s="23" t="s">
        <v>1636</v>
      </c>
      <c r="B1086" s="46"/>
      <c r="C1086" s="24">
        <v>32568000</v>
      </c>
      <c r="D1086" s="25">
        <v>32622000</v>
      </c>
      <c r="E1086" s="20">
        <f t="shared" si="16"/>
        <v>54000</v>
      </c>
      <c r="F1086" s="24">
        <v>20700500</v>
      </c>
    </row>
    <row r="1087" spans="1:6">
      <c r="A1087" s="17" t="s">
        <v>1637</v>
      </c>
      <c r="B1087" s="18" t="s">
        <v>1638</v>
      </c>
      <c r="C1087" s="19">
        <v>10000</v>
      </c>
      <c r="D1087" s="20">
        <v>10000</v>
      </c>
      <c r="E1087" s="20">
        <f t="shared" si="16"/>
        <v>0</v>
      </c>
      <c r="F1087" s="21"/>
    </row>
    <row r="1088" spans="1:6">
      <c r="A1088" s="23" t="s">
        <v>1639</v>
      </c>
      <c r="B1088" s="46"/>
      <c r="C1088" s="24">
        <v>10000</v>
      </c>
      <c r="D1088" s="25">
        <v>10000</v>
      </c>
      <c r="E1088" s="20">
        <f t="shared" si="16"/>
        <v>0</v>
      </c>
      <c r="F1088" s="29"/>
    </row>
    <row r="1089" spans="1:6">
      <c r="A1089" s="17" t="s">
        <v>1640</v>
      </c>
      <c r="B1089" s="26" t="s">
        <v>1641</v>
      </c>
      <c r="C1089" s="21"/>
      <c r="D1089" s="22"/>
      <c r="E1089" s="20">
        <f t="shared" si="16"/>
        <v>0</v>
      </c>
      <c r="F1089" s="21"/>
    </row>
    <row r="1090" spans="1:6">
      <c r="A1090" s="17" t="s">
        <v>1642</v>
      </c>
      <c r="B1090" s="18" t="s">
        <v>1643</v>
      </c>
      <c r="C1090" s="19">
        <v>7538000</v>
      </c>
      <c r="D1090" s="20">
        <v>7553000</v>
      </c>
      <c r="E1090" s="20">
        <f t="shared" si="16"/>
        <v>15000</v>
      </c>
      <c r="F1090" s="19">
        <v>4775400</v>
      </c>
    </row>
    <row r="1091" spans="1:6">
      <c r="A1091" s="17" t="s">
        <v>1644</v>
      </c>
      <c r="B1091" s="18" t="s">
        <v>12</v>
      </c>
      <c r="C1091" s="19">
        <v>350000</v>
      </c>
      <c r="D1091" s="20">
        <v>350000</v>
      </c>
      <c r="E1091" s="20">
        <f t="shared" si="16"/>
        <v>0</v>
      </c>
      <c r="F1091" s="19">
        <v>323300</v>
      </c>
    </row>
    <row r="1092" spans="1:6">
      <c r="A1092" s="17" t="s">
        <v>1645</v>
      </c>
      <c r="B1092" s="18" t="s">
        <v>1096</v>
      </c>
      <c r="C1092" s="19">
        <v>31000</v>
      </c>
      <c r="D1092" s="20">
        <v>31000</v>
      </c>
      <c r="E1092" s="20">
        <f t="shared" si="16"/>
        <v>0</v>
      </c>
      <c r="F1092" s="19">
        <v>15800</v>
      </c>
    </row>
    <row r="1093" spans="1:6">
      <c r="A1093" s="17" t="s">
        <v>1646</v>
      </c>
      <c r="B1093" s="18" t="s">
        <v>98</v>
      </c>
      <c r="C1093" s="19">
        <v>185000</v>
      </c>
      <c r="D1093" s="20">
        <v>185000</v>
      </c>
      <c r="E1093" s="20">
        <f t="shared" si="16"/>
        <v>0</v>
      </c>
      <c r="F1093" s="19">
        <v>145900</v>
      </c>
    </row>
    <row r="1094" spans="1:6">
      <c r="A1094" s="17" t="s">
        <v>1647</v>
      </c>
      <c r="B1094" s="18" t="s">
        <v>20</v>
      </c>
      <c r="C1094" s="19">
        <v>75000</v>
      </c>
      <c r="D1094" s="20">
        <v>75000</v>
      </c>
      <c r="E1094" s="20">
        <f t="shared" ref="E1094:E1157" si="17">D1094-C1094</f>
        <v>0</v>
      </c>
      <c r="F1094" s="19">
        <v>59900</v>
      </c>
    </row>
    <row r="1095" spans="1:6">
      <c r="A1095" s="17" t="s">
        <v>1648</v>
      </c>
      <c r="B1095" s="18" t="s">
        <v>1649</v>
      </c>
      <c r="C1095" s="19">
        <v>40000</v>
      </c>
      <c r="D1095" s="20">
        <v>40000</v>
      </c>
      <c r="E1095" s="20">
        <f t="shared" si="17"/>
        <v>0</v>
      </c>
      <c r="F1095" s="19">
        <v>20800</v>
      </c>
    </row>
    <row r="1096" spans="1:6">
      <c r="A1096" s="17" t="s">
        <v>1650</v>
      </c>
      <c r="B1096" s="18" t="s">
        <v>1651</v>
      </c>
      <c r="C1096" s="19">
        <v>24000</v>
      </c>
      <c r="D1096" s="20">
        <v>24000</v>
      </c>
      <c r="E1096" s="20">
        <f t="shared" si="17"/>
        <v>0</v>
      </c>
      <c r="F1096" s="19">
        <v>10500</v>
      </c>
    </row>
    <row r="1097" spans="1:6">
      <c r="A1097" s="17" t="s">
        <v>1652</v>
      </c>
      <c r="B1097" s="18" t="s">
        <v>1544</v>
      </c>
      <c r="C1097" s="19">
        <v>834000</v>
      </c>
      <c r="D1097" s="20">
        <v>834000</v>
      </c>
      <c r="E1097" s="20">
        <f t="shared" si="17"/>
        <v>0</v>
      </c>
      <c r="F1097" s="19">
        <v>501100</v>
      </c>
    </row>
    <row r="1098" spans="1:6">
      <c r="A1098" s="17" t="s">
        <v>1653</v>
      </c>
      <c r="B1098" s="18" t="s">
        <v>1479</v>
      </c>
      <c r="C1098" s="19">
        <v>231000</v>
      </c>
      <c r="D1098" s="20">
        <v>231000</v>
      </c>
      <c r="E1098" s="20">
        <f t="shared" si="17"/>
        <v>0</v>
      </c>
      <c r="F1098" s="19">
        <v>69100</v>
      </c>
    </row>
    <row r="1099" spans="1:6">
      <c r="A1099" s="17" t="s">
        <v>1654</v>
      </c>
      <c r="B1099" s="18" t="s">
        <v>400</v>
      </c>
      <c r="C1099" s="19">
        <v>75000</v>
      </c>
      <c r="D1099" s="20">
        <v>75000</v>
      </c>
      <c r="E1099" s="20">
        <f t="shared" si="17"/>
        <v>0</v>
      </c>
      <c r="F1099" s="19">
        <v>30300</v>
      </c>
    </row>
    <row r="1100" spans="1:6">
      <c r="A1100" s="17" t="s">
        <v>1655</v>
      </c>
      <c r="B1100" s="18" t="s">
        <v>1422</v>
      </c>
      <c r="C1100" s="19">
        <v>50000</v>
      </c>
      <c r="D1100" s="20">
        <v>50000</v>
      </c>
      <c r="E1100" s="20">
        <f t="shared" si="17"/>
        <v>0</v>
      </c>
      <c r="F1100" s="21"/>
    </row>
    <row r="1101" spans="1:6">
      <c r="A1101" s="17" t="s">
        <v>1656</v>
      </c>
      <c r="B1101" s="18" t="s">
        <v>1657</v>
      </c>
      <c r="C1101" s="19">
        <v>392000</v>
      </c>
      <c r="D1101" s="20">
        <v>392000</v>
      </c>
      <c r="E1101" s="20">
        <f t="shared" si="17"/>
        <v>0</v>
      </c>
      <c r="F1101" s="19">
        <v>207700</v>
      </c>
    </row>
    <row r="1102" spans="1:6">
      <c r="A1102" s="17" t="s">
        <v>1658</v>
      </c>
      <c r="B1102" s="18" t="s">
        <v>81</v>
      </c>
      <c r="C1102" s="19">
        <v>2000</v>
      </c>
      <c r="D1102" s="20">
        <v>2000</v>
      </c>
      <c r="E1102" s="20">
        <f t="shared" si="17"/>
        <v>0</v>
      </c>
      <c r="F1102" s="19">
        <v>1800</v>
      </c>
    </row>
    <row r="1103" spans="1:6">
      <c r="A1103" s="17" t="s">
        <v>1659</v>
      </c>
      <c r="B1103" s="18" t="s">
        <v>1600</v>
      </c>
      <c r="C1103" s="19">
        <v>30000</v>
      </c>
      <c r="D1103" s="20">
        <v>30000</v>
      </c>
      <c r="E1103" s="20">
        <f t="shared" si="17"/>
        <v>0</v>
      </c>
      <c r="F1103" s="21"/>
    </row>
    <row r="1104" spans="1:6">
      <c r="A1104" s="17" t="s">
        <v>1660</v>
      </c>
      <c r="B1104" s="18" t="s">
        <v>1661</v>
      </c>
      <c r="C1104" s="19">
        <v>110000</v>
      </c>
      <c r="D1104" s="20">
        <v>110000</v>
      </c>
      <c r="E1104" s="20">
        <f t="shared" si="17"/>
        <v>0</v>
      </c>
      <c r="F1104" s="19">
        <v>47700</v>
      </c>
    </row>
    <row r="1105" spans="1:6">
      <c r="A1105" s="17" t="s">
        <v>1662</v>
      </c>
      <c r="B1105" s="18" t="s">
        <v>1635</v>
      </c>
      <c r="C1105" s="19">
        <v>30000</v>
      </c>
      <c r="D1105" s="20">
        <v>30000</v>
      </c>
      <c r="E1105" s="20">
        <f t="shared" si="17"/>
        <v>0</v>
      </c>
      <c r="F1105" s="19">
        <v>53400</v>
      </c>
    </row>
    <row r="1106" spans="1:6">
      <c r="A1106" s="23" t="s">
        <v>1663</v>
      </c>
      <c r="B1106" s="46"/>
      <c r="C1106" s="24">
        <v>9997000</v>
      </c>
      <c r="D1106" s="25">
        <v>10012000</v>
      </c>
      <c r="E1106" s="20">
        <f t="shared" si="17"/>
        <v>15000</v>
      </c>
      <c r="F1106" s="24">
        <v>6262700</v>
      </c>
    </row>
    <row r="1107" spans="1:6">
      <c r="A1107" s="17" t="s">
        <v>1664</v>
      </c>
      <c r="B1107" s="18" t="s">
        <v>1665</v>
      </c>
      <c r="C1107" s="21"/>
      <c r="D1107" s="22"/>
      <c r="E1107" s="20">
        <f t="shared" si="17"/>
        <v>0</v>
      </c>
      <c r="F1107" s="19">
        <v>15300</v>
      </c>
    </row>
    <row r="1108" spans="1:6">
      <c r="A1108" s="23" t="s">
        <v>1666</v>
      </c>
      <c r="B1108" s="46"/>
      <c r="C1108" s="29"/>
      <c r="D1108" s="30"/>
      <c r="E1108" s="20">
        <f t="shared" si="17"/>
        <v>0</v>
      </c>
      <c r="F1108" s="24">
        <v>15300</v>
      </c>
    </row>
    <row r="1109" spans="1:6">
      <c r="A1109" s="17" t="s">
        <v>1667</v>
      </c>
      <c r="B1109" s="26" t="s">
        <v>1668</v>
      </c>
      <c r="C1109" s="21"/>
      <c r="D1109" s="22"/>
      <c r="E1109" s="20">
        <f t="shared" si="17"/>
        <v>0</v>
      </c>
      <c r="F1109" s="21"/>
    </row>
    <row r="1110" spans="1:6">
      <c r="A1110" s="17" t="s">
        <v>1669</v>
      </c>
      <c r="B1110" s="18" t="s">
        <v>1670</v>
      </c>
      <c r="C1110" s="19">
        <v>24100000</v>
      </c>
      <c r="D1110" s="20">
        <v>24140000</v>
      </c>
      <c r="E1110" s="20">
        <f t="shared" si="17"/>
        <v>40000</v>
      </c>
      <c r="F1110" s="19">
        <v>15878500</v>
      </c>
    </row>
    <row r="1111" spans="1:6">
      <c r="A1111" s="17" t="s">
        <v>1671</v>
      </c>
      <c r="B1111" s="18" t="s">
        <v>12</v>
      </c>
      <c r="C1111" s="19">
        <v>1357000</v>
      </c>
      <c r="D1111" s="20">
        <v>1357000</v>
      </c>
      <c r="E1111" s="20">
        <f t="shared" si="17"/>
        <v>0</v>
      </c>
      <c r="F1111" s="19">
        <v>1282600</v>
      </c>
    </row>
    <row r="1112" spans="1:6">
      <c r="A1112" s="17" t="s">
        <v>1672</v>
      </c>
      <c r="B1112" s="18" t="s">
        <v>1096</v>
      </c>
      <c r="C1112" s="19">
        <v>51000</v>
      </c>
      <c r="D1112" s="20">
        <v>51000</v>
      </c>
      <c r="E1112" s="20">
        <f t="shared" si="17"/>
        <v>0</v>
      </c>
      <c r="F1112" s="19">
        <v>31200</v>
      </c>
    </row>
    <row r="1113" spans="1:6">
      <c r="A1113" s="17" t="s">
        <v>1673</v>
      </c>
      <c r="B1113" s="18" t="s">
        <v>98</v>
      </c>
      <c r="C1113" s="19">
        <v>301000</v>
      </c>
      <c r="D1113" s="20">
        <v>301000</v>
      </c>
      <c r="E1113" s="20">
        <f t="shared" si="17"/>
        <v>0</v>
      </c>
      <c r="F1113" s="19">
        <v>225100</v>
      </c>
    </row>
    <row r="1114" spans="1:6">
      <c r="A1114" s="17" t="s">
        <v>1674</v>
      </c>
      <c r="B1114" s="18" t="s">
        <v>20</v>
      </c>
      <c r="C1114" s="19">
        <v>266000</v>
      </c>
      <c r="D1114" s="20">
        <v>266000</v>
      </c>
      <c r="E1114" s="20">
        <f t="shared" si="17"/>
        <v>0</v>
      </c>
      <c r="F1114" s="19">
        <v>145300</v>
      </c>
    </row>
    <row r="1115" spans="1:6">
      <c r="A1115" s="17" t="s">
        <v>1675</v>
      </c>
      <c r="B1115" s="18" t="s">
        <v>1544</v>
      </c>
      <c r="C1115" s="19">
        <v>1909000</v>
      </c>
      <c r="D1115" s="20">
        <v>1862000</v>
      </c>
      <c r="E1115" s="20">
        <f t="shared" si="17"/>
        <v>-47000</v>
      </c>
      <c r="F1115" s="19">
        <v>1194400</v>
      </c>
    </row>
    <row r="1116" spans="1:6">
      <c r="A1116" s="17" t="s">
        <v>1676</v>
      </c>
      <c r="B1116" s="18" t="s">
        <v>1479</v>
      </c>
      <c r="C1116" s="19">
        <v>742000</v>
      </c>
      <c r="D1116" s="20">
        <v>742000</v>
      </c>
      <c r="E1116" s="20">
        <f t="shared" si="17"/>
        <v>0</v>
      </c>
      <c r="F1116" s="19">
        <v>534200</v>
      </c>
    </row>
    <row r="1117" spans="1:6">
      <c r="A1117" s="17" t="s">
        <v>1677</v>
      </c>
      <c r="B1117" s="18" t="s">
        <v>1678</v>
      </c>
      <c r="C1117" s="19">
        <v>36000</v>
      </c>
      <c r="D1117" s="20">
        <v>83000</v>
      </c>
      <c r="E1117" s="20">
        <f t="shared" si="17"/>
        <v>47000</v>
      </c>
      <c r="F1117" s="19">
        <v>27900</v>
      </c>
    </row>
    <row r="1118" spans="1:6">
      <c r="A1118" s="17" t="s">
        <v>1679</v>
      </c>
      <c r="B1118" s="18" t="s">
        <v>400</v>
      </c>
      <c r="C1118" s="19">
        <v>220000</v>
      </c>
      <c r="D1118" s="20">
        <v>220000</v>
      </c>
      <c r="E1118" s="20">
        <f t="shared" si="17"/>
        <v>0</v>
      </c>
      <c r="F1118" s="19">
        <v>147100</v>
      </c>
    </row>
    <row r="1119" spans="1:6">
      <c r="A1119" s="17" t="s">
        <v>1680</v>
      </c>
      <c r="B1119" s="18" t="s">
        <v>26</v>
      </c>
      <c r="C1119" s="19">
        <v>60000</v>
      </c>
      <c r="D1119" s="20">
        <v>60000</v>
      </c>
      <c r="E1119" s="20">
        <f t="shared" si="17"/>
        <v>0</v>
      </c>
      <c r="F1119" s="19">
        <v>37700</v>
      </c>
    </row>
    <row r="1120" spans="1:6">
      <c r="A1120" s="17" t="s">
        <v>1681</v>
      </c>
      <c r="B1120" s="18" t="s">
        <v>1682</v>
      </c>
      <c r="C1120" s="19">
        <v>398000</v>
      </c>
      <c r="D1120" s="20">
        <v>398000</v>
      </c>
      <c r="E1120" s="20">
        <f t="shared" si="17"/>
        <v>0</v>
      </c>
      <c r="F1120" s="19">
        <v>147200</v>
      </c>
    </row>
    <row r="1121" spans="1:6">
      <c r="A1121" s="17" t="s">
        <v>1683</v>
      </c>
      <c r="B1121" s="18" t="s">
        <v>81</v>
      </c>
      <c r="C1121" s="19">
        <v>6000</v>
      </c>
      <c r="D1121" s="20">
        <v>6000</v>
      </c>
      <c r="E1121" s="20">
        <f t="shared" si="17"/>
        <v>0</v>
      </c>
      <c r="F1121" s="19">
        <v>5800</v>
      </c>
    </row>
    <row r="1122" spans="1:6">
      <c r="A1122" s="17" t="s">
        <v>1684</v>
      </c>
      <c r="B1122" s="18" t="s">
        <v>1685</v>
      </c>
      <c r="C1122" s="19">
        <v>7000</v>
      </c>
      <c r="D1122" s="20">
        <v>7000</v>
      </c>
      <c r="E1122" s="20">
        <f t="shared" si="17"/>
        <v>0</v>
      </c>
      <c r="F1122" s="19">
        <v>4100</v>
      </c>
    </row>
    <row r="1123" spans="1:6">
      <c r="A1123" s="17" t="s">
        <v>1686</v>
      </c>
      <c r="B1123" s="18" t="s">
        <v>1687</v>
      </c>
      <c r="C1123" s="19">
        <v>580000</v>
      </c>
      <c r="D1123" s="20">
        <v>580000</v>
      </c>
      <c r="E1123" s="20">
        <f t="shared" si="17"/>
        <v>0</v>
      </c>
      <c r="F1123" s="19">
        <v>424800</v>
      </c>
    </row>
    <row r="1124" spans="1:6">
      <c r="A1124" s="17" t="s">
        <v>1688</v>
      </c>
      <c r="B1124" s="18" t="s">
        <v>1600</v>
      </c>
      <c r="C1124" s="19">
        <v>50000</v>
      </c>
      <c r="D1124" s="20">
        <v>50000</v>
      </c>
      <c r="E1124" s="20">
        <f t="shared" si="17"/>
        <v>0</v>
      </c>
      <c r="F1124" s="21"/>
    </row>
    <row r="1125" spans="1:6">
      <c r="A1125" s="17" t="s">
        <v>1689</v>
      </c>
      <c r="B1125" s="18" t="s">
        <v>1635</v>
      </c>
      <c r="C1125" s="19">
        <v>50000</v>
      </c>
      <c r="D1125" s="20">
        <v>50000</v>
      </c>
      <c r="E1125" s="20">
        <f t="shared" si="17"/>
        <v>0</v>
      </c>
      <c r="F1125" s="19">
        <v>40100</v>
      </c>
    </row>
    <row r="1126" spans="1:6">
      <c r="A1126" s="17" t="s">
        <v>1690</v>
      </c>
      <c r="B1126" s="18" t="s">
        <v>1691</v>
      </c>
      <c r="C1126" s="19">
        <v>215000</v>
      </c>
      <c r="D1126" s="20">
        <v>215000</v>
      </c>
      <c r="E1126" s="20">
        <f t="shared" si="17"/>
        <v>0</v>
      </c>
      <c r="F1126" s="19">
        <v>115400</v>
      </c>
    </row>
    <row r="1127" spans="1:6">
      <c r="A1127" s="23" t="s">
        <v>1692</v>
      </c>
      <c r="B1127" s="46"/>
      <c r="C1127" s="24">
        <v>30348000</v>
      </c>
      <c r="D1127" s="25">
        <v>30388000</v>
      </c>
      <c r="E1127" s="20">
        <f t="shared" si="17"/>
        <v>40000</v>
      </c>
      <c r="F1127" s="24">
        <v>20241400</v>
      </c>
    </row>
    <row r="1128" spans="1:6">
      <c r="A1128" s="17" t="s">
        <v>1693</v>
      </c>
      <c r="B1128" s="18" t="s">
        <v>1694</v>
      </c>
      <c r="C1128" s="19">
        <v>258000</v>
      </c>
      <c r="D1128" s="20">
        <v>258000</v>
      </c>
      <c r="E1128" s="20">
        <f t="shared" si="17"/>
        <v>0</v>
      </c>
      <c r="F1128" s="19">
        <v>38300</v>
      </c>
    </row>
    <row r="1129" spans="1:6">
      <c r="A1129" s="23" t="s">
        <v>1695</v>
      </c>
      <c r="B1129" s="46"/>
      <c r="C1129" s="24">
        <v>258000</v>
      </c>
      <c r="D1129" s="25">
        <v>258000</v>
      </c>
      <c r="E1129" s="20">
        <f t="shared" si="17"/>
        <v>0</v>
      </c>
      <c r="F1129" s="24">
        <v>38300</v>
      </c>
    </row>
    <row r="1130" spans="1:6">
      <c r="A1130" s="17" t="s">
        <v>1696</v>
      </c>
      <c r="B1130" s="26" t="s">
        <v>1697</v>
      </c>
      <c r="C1130" s="21"/>
      <c r="D1130" s="22"/>
      <c r="E1130" s="20">
        <f t="shared" si="17"/>
        <v>0</v>
      </c>
      <c r="F1130" s="21"/>
    </row>
    <row r="1131" spans="1:6">
      <c r="A1131" s="17" t="s">
        <v>1698</v>
      </c>
      <c r="B1131" s="18" t="s">
        <v>1699</v>
      </c>
      <c r="C1131" s="19">
        <v>15401000</v>
      </c>
      <c r="D1131" s="20">
        <v>15422000</v>
      </c>
      <c r="E1131" s="20">
        <f t="shared" si="17"/>
        <v>21000</v>
      </c>
      <c r="F1131" s="19">
        <v>10894200</v>
      </c>
    </row>
    <row r="1132" spans="1:6">
      <c r="A1132" s="17" t="s">
        <v>1700</v>
      </c>
      <c r="B1132" s="18" t="s">
        <v>12</v>
      </c>
      <c r="C1132" s="19">
        <v>990000</v>
      </c>
      <c r="D1132" s="20">
        <v>990000</v>
      </c>
      <c r="E1132" s="20">
        <f t="shared" si="17"/>
        <v>0</v>
      </c>
      <c r="F1132" s="19">
        <v>844000</v>
      </c>
    </row>
    <row r="1133" spans="1:6">
      <c r="A1133" s="17" t="s">
        <v>1701</v>
      </c>
      <c r="B1133" s="18" t="s">
        <v>1096</v>
      </c>
      <c r="C1133" s="19">
        <v>39000</v>
      </c>
      <c r="D1133" s="20">
        <v>39000</v>
      </c>
      <c r="E1133" s="20">
        <f t="shared" si="17"/>
        <v>0</v>
      </c>
      <c r="F1133" s="19">
        <v>28600</v>
      </c>
    </row>
    <row r="1134" spans="1:6">
      <c r="A1134" s="17" t="s">
        <v>1702</v>
      </c>
      <c r="B1134" s="18" t="s">
        <v>98</v>
      </c>
      <c r="C1134" s="19">
        <v>275000</v>
      </c>
      <c r="D1134" s="20">
        <v>275000</v>
      </c>
      <c r="E1134" s="20">
        <f t="shared" si="17"/>
        <v>0</v>
      </c>
      <c r="F1134" s="19">
        <v>245000</v>
      </c>
    </row>
    <row r="1135" spans="1:6">
      <c r="A1135" s="17" t="s">
        <v>1703</v>
      </c>
      <c r="B1135" s="18" t="s">
        <v>20</v>
      </c>
      <c r="C1135" s="19">
        <v>250000</v>
      </c>
      <c r="D1135" s="20">
        <v>250000</v>
      </c>
      <c r="E1135" s="20">
        <f t="shared" si="17"/>
        <v>0</v>
      </c>
      <c r="F1135" s="19">
        <v>167700</v>
      </c>
    </row>
    <row r="1136" spans="1:6">
      <c r="A1136" s="17" t="s">
        <v>1704</v>
      </c>
      <c r="B1136" s="18" t="s">
        <v>1705</v>
      </c>
      <c r="C1136" s="19">
        <v>38000</v>
      </c>
      <c r="D1136" s="20">
        <v>38000</v>
      </c>
      <c r="E1136" s="20">
        <f t="shared" si="17"/>
        <v>0</v>
      </c>
      <c r="F1136" s="19">
        <v>20700</v>
      </c>
    </row>
    <row r="1137" spans="1:6">
      <c r="A1137" s="17" t="s">
        <v>1706</v>
      </c>
      <c r="B1137" s="18" t="s">
        <v>1707</v>
      </c>
      <c r="C1137" s="19">
        <v>22000</v>
      </c>
      <c r="D1137" s="20">
        <v>22000</v>
      </c>
      <c r="E1137" s="20">
        <f t="shared" si="17"/>
        <v>0</v>
      </c>
      <c r="F1137" s="19">
        <v>9000</v>
      </c>
    </row>
    <row r="1138" spans="1:6">
      <c r="A1138" s="17" t="s">
        <v>1708</v>
      </c>
      <c r="B1138" s="18" t="s">
        <v>1544</v>
      </c>
      <c r="C1138" s="19">
        <v>1961000</v>
      </c>
      <c r="D1138" s="20">
        <v>1961000</v>
      </c>
      <c r="E1138" s="20">
        <f t="shared" si="17"/>
        <v>0</v>
      </c>
      <c r="F1138" s="19">
        <v>1210900</v>
      </c>
    </row>
    <row r="1139" spans="1:6">
      <c r="A1139" s="17" t="s">
        <v>1709</v>
      </c>
      <c r="B1139" s="18" t="s">
        <v>1479</v>
      </c>
      <c r="C1139" s="19">
        <v>470000</v>
      </c>
      <c r="D1139" s="20">
        <v>470000</v>
      </c>
      <c r="E1139" s="20">
        <f t="shared" si="17"/>
        <v>0</v>
      </c>
      <c r="F1139" s="19">
        <v>337100</v>
      </c>
    </row>
    <row r="1140" spans="1:6">
      <c r="A1140" s="17" t="s">
        <v>1710</v>
      </c>
      <c r="B1140" s="18" t="s">
        <v>1711</v>
      </c>
      <c r="C1140" s="19">
        <v>300000</v>
      </c>
      <c r="D1140" s="20">
        <v>300000</v>
      </c>
      <c r="E1140" s="20">
        <f t="shared" si="17"/>
        <v>0</v>
      </c>
      <c r="F1140" s="19">
        <v>62400</v>
      </c>
    </row>
    <row r="1141" spans="1:6">
      <c r="A1141" s="17" t="s">
        <v>1712</v>
      </c>
      <c r="B1141" s="18" t="s">
        <v>1713</v>
      </c>
      <c r="C1141" s="19">
        <v>55000</v>
      </c>
      <c r="D1141" s="20">
        <v>55000</v>
      </c>
      <c r="E1141" s="20">
        <f t="shared" si="17"/>
        <v>0</v>
      </c>
      <c r="F1141" s="19">
        <v>28800</v>
      </c>
    </row>
    <row r="1142" spans="1:6">
      <c r="A1142" s="17" t="s">
        <v>1714</v>
      </c>
      <c r="B1142" s="18" t="s">
        <v>1657</v>
      </c>
      <c r="C1142" s="19">
        <v>445000</v>
      </c>
      <c r="D1142" s="20">
        <v>445000</v>
      </c>
      <c r="E1142" s="20">
        <f t="shared" si="17"/>
        <v>0</v>
      </c>
      <c r="F1142" s="19">
        <v>226400</v>
      </c>
    </row>
    <row r="1143" spans="1:6">
      <c r="A1143" s="17" t="s">
        <v>1715</v>
      </c>
      <c r="B1143" s="18" t="s">
        <v>81</v>
      </c>
      <c r="C1143" s="19">
        <v>5000</v>
      </c>
      <c r="D1143" s="20">
        <v>5000</v>
      </c>
      <c r="E1143" s="20">
        <f t="shared" si="17"/>
        <v>0</v>
      </c>
      <c r="F1143" s="19">
        <v>4300</v>
      </c>
    </row>
    <row r="1144" spans="1:6">
      <c r="A1144" s="17" t="s">
        <v>1716</v>
      </c>
      <c r="B1144" s="18" t="s">
        <v>1600</v>
      </c>
      <c r="C1144" s="19">
        <v>447000</v>
      </c>
      <c r="D1144" s="20">
        <v>447000</v>
      </c>
      <c r="E1144" s="20">
        <f t="shared" si="17"/>
        <v>0</v>
      </c>
      <c r="F1144" s="19">
        <v>109000</v>
      </c>
    </row>
    <row r="1145" spans="1:6">
      <c r="A1145" s="17" t="s">
        <v>1717</v>
      </c>
      <c r="B1145" s="18" t="s">
        <v>1718</v>
      </c>
      <c r="C1145" s="19">
        <v>330000</v>
      </c>
      <c r="D1145" s="20">
        <v>330000</v>
      </c>
      <c r="E1145" s="20">
        <f t="shared" si="17"/>
        <v>0</v>
      </c>
      <c r="F1145" s="19">
        <v>147000</v>
      </c>
    </row>
    <row r="1146" spans="1:6">
      <c r="A1146" s="17" t="s">
        <v>1719</v>
      </c>
      <c r="B1146" s="18" t="s">
        <v>1720</v>
      </c>
      <c r="C1146" s="19">
        <v>45000</v>
      </c>
      <c r="D1146" s="20">
        <v>45000</v>
      </c>
      <c r="E1146" s="20">
        <f t="shared" si="17"/>
        <v>0</v>
      </c>
      <c r="F1146" s="19">
        <v>34300</v>
      </c>
    </row>
    <row r="1147" spans="1:6">
      <c r="A1147" s="23" t="s">
        <v>1721</v>
      </c>
      <c r="B1147" s="46"/>
      <c r="C1147" s="24">
        <v>21073000</v>
      </c>
      <c r="D1147" s="25">
        <v>21094000</v>
      </c>
      <c r="E1147" s="20">
        <f t="shared" si="17"/>
        <v>21000</v>
      </c>
      <c r="F1147" s="24">
        <v>14369400</v>
      </c>
    </row>
    <row r="1148" spans="1:6">
      <c r="A1148" s="17" t="s">
        <v>1722</v>
      </c>
      <c r="B1148" s="18" t="s">
        <v>1723</v>
      </c>
      <c r="C1148" s="19">
        <v>62000</v>
      </c>
      <c r="D1148" s="20">
        <v>62000</v>
      </c>
      <c r="E1148" s="20">
        <f t="shared" si="17"/>
        <v>0</v>
      </c>
      <c r="F1148" s="19">
        <v>10800</v>
      </c>
    </row>
    <row r="1149" spans="1:6">
      <c r="A1149" s="23" t="s">
        <v>1724</v>
      </c>
      <c r="B1149" s="46"/>
      <c r="C1149" s="24">
        <v>62000</v>
      </c>
      <c r="D1149" s="25">
        <v>62000</v>
      </c>
      <c r="E1149" s="20">
        <f t="shared" si="17"/>
        <v>0</v>
      </c>
      <c r="F1149" s="24">
        <v>10800</v>
      </c>
    </row>
    <row r="1150" spans="1:6">
      <c r="A1150" s="17" t="s">
        <v>1725</v>
      </c>
      <c r="B1150" s="26" t="s">
        <v>1726</v>
      </c>
      <c r="C1150" s="21"/>
      <c r="D1150" s="22"/>
      <c r="E1150" s="20">
        <f t="shared" si="17"/>
        <v>0</v>
      </c>
      <c r="F1150" s="21"/>
    </row>
    <row r="1151" spans="1:6">
      <c r="A1151" s="17" t="s">
        <v>1727</v>
      </c>
      <c r="B1151" s="18" t="s">
        <v>1728</v>
      </c>
      <c r="C1151" s="19">
        <v>23000000</v>
      </c>
      <c r="D1151" s="20">
        <v>23031000</v>
      </c>
      <c r="E1151" s="20">
        <f t="shared" si="17"/>
        <v>31000</v>
      </c>
      <c r="F1151" s="19">
        <v>11662600</v>
      </c>
    </row>
    <row r="1152" spans="1:6">
      <c r="A1152" s="17" t="s">
        <v>1729</v>
      </c>
      <c r="B1152" s="18" t="s">
        <v>12</v>
      </c>
      <c r="C1152" s="19">
        <v>1066000</v>
      </c>
      <c r="D1152" s="20">
        <v>1066000</v>
      </c>
      <c r="E1152" s="20">
        <f t="shared" si="17"/>
        <v>0</v>
      </c>
      <c r="F1152" s="19">
        <v>915600</v>
      </c>
    </row>
    <row r="1153" spans="1:6">
      <c r="A1153" s="17" t="s">
        <v>1730</v>
      </c>
      <c r="B1153" s="18" t="s">
        <v>1096</v>
      </c>
      <c r="C1153" s="19">
        <v>79000</v>
      </c>
      <c r="D1153" s="20">
        <v>79000</v>
      </c>
      <c r="E1153" s="20">
        <f t="shared" si="17"/>
        <v>0</v>
      </c>
      <c r="F1153" s="19">
        <v>35200</v>
      </c>
    </row>
    <row r="1154" spans="1:6">
      <c r="A1154" s="17" t="s">
        <v>1731</v>
      </c>
      <c r="B1154" s="18" t="s">
        <v>98</v>
      </c>
      <c r="C1154" s="19">
        <v>270000</v>
      </c>
      <c r="D1154" s="20">
        <v>270000</v>
      </c>
      <c r="E1154" s="20">
        <f t="shared" si="17"/>
        <v>0</v>
      </c>
      <c r="F1154" s="19">
        <v>279000</v>
      </c>
    </row>
    <row r="1155" spans="1:6">
      <c r="A1155" s="17" t="s">
        <v>1732</v>
      </c>
      <c r="B1155" s="18" t="s">
        <v>20</v>
      </c>
      <c r="C1155" s="19">
        <v>202000</v>
      </c>
      <c r="D1155" s="20">
        <v>202000</v>
      </c>
      <c r="E1155" s="20">
        <f t="shared" si="17"/>
        <v>0</v>
      </c>
      <c r="F1155" s="19">
        <v>118600</v>
      </c>
    </row>
    <row r="1156" spans="1:6">
      <c r="A1156" s="17" t="s">
        <v>1733</v>
      </c>
      <c r="B1156" s="18" t="s">
        <v>1544</v>
      </c>
      <c r="C1156" s="19">
        <v>1531000</v>
      </c>
      <c r="D1156" s="20">
        <v>1531000</v>
      </c>
      <c r="E1156" s="20">
        <f t="shared" si="17"/>
        <v>0</v>
      </c>
      <c r="F1156" s="19">
        <v>973700</v>
      </c>
    </row>
    <row r="1157" spans="1:6">
      <c r="A1157" s="17" t="s">
        <v>1734</v>
      </c>
      <c r="B1157" s="18" t="s">
        <v>1735</v>
      </c>
      <c r="C1157" s="19">
        <v>581000</v>
      </c>
      <c r="D1157" s="20">
        <v>581000</v>
      </c>
      <c r="E1157" s="20">
        <f t="shared" si="17"/>
        <v>0</v>
      </c>
      <c r="F1157" s="19">
        <v>176500</v>
      </c>
    </row>
    <row r="1158" spans="1:6">
      <c r="A1158" s="17" t="s">
        <v>1736</v>
      </c>
      <c r="B1158" s="18" t="s">
        <v>400</v>
      </c>
      <c r="C1158" s="19">
        <v>310000</v>
      </c>
      <c r="D1158" s="20">
        <v>310000</v>
      </c>
      <c r="E1158" s="20">
        <f t="shared" ref="E1158:E1221" si="18">D1158-C1158</f>
        <v>0</v>
      </c>
      <c r="F1158" s="19">
        <v>136700</v>
      </c>
    </row>
    <row r="1159" spans="1:6">
      <c r="A1159" s="17" t="s">
        <v>1737</v>
      </c>
      <c r="B1159" s="18" t="s">
        <v>26</v>
      </c>
      <c r="C1159" s="19">
        <v>40000</v>
      </c>
      <c r="D1159" s="20">
        <v>40000</v>
      </c>
      <c r="E1159" s="20">
        <f t="shared" si="18"/>
        <v>0</v>
      </c>
      <c r="F1159" s="19">
        <v>20600</v>
      </c>
    </row>
    <row r="1160" spans="1:6">
      <c r="A1160" s="17" t="s">
        <v>1738</v>
      </c>
      <c r="B1160" s="18" t="s">
        <v>1657</v>
      </c>
      <c r="C1160" s="19">
        <v>431000</v>
      </c>
      <c r="D1160" s="20">
        <v>431000</v>
      </c>
      <c r="E1160" s="20">
        <f t="shared" si="18"/>
        <v>0</v>
      </c>
      <c r="F1160" s="19">
        <v>224500</v>
      </c>
    </row>
    <row r="1161" spans="1:6">
      <c r="A1161" s="17" t="s">
        <v>1739</v>
      </c>
      <c r="B1161" s="18" t="s">
        <v>81</v>
      </c>
      <c r="C1161" s="19">
        <v>3000</v>
      </c>
      <c r="D1161" s="20">
        <v>3000</v>
      </c>
      <c r="E1161" s="20">
        <f t="shared" si="18"/>
        <v>0</v>
      </c>
      <c r="F1161" s="19">
        <v>3000</v>
      </c>
    </row>
    <row r="1162" spans="1:6">
      <c r="A1162" s="17" t="s">
        <v>1740</v>
      </c>
      <c r="B1162" s="18" t="s">
        <v>1600</v>
      </c>
      <c r="C1162" s="19">
        <v>1100000</v>
      </c>
      <c r="D1162" s="20">
        <v>1100000</v>
      </c>
      <c r="E1162" s="20">
        <f t="shared" si="18"/>
        <v>0</v>
      </c>
      <c r="F1162" s="19">
        <v>1086800</v>
      </c>
    </row>
    <row r="1163" spans="1:6">
      <c r="A1163" s="17" t="s">
        <v>1741</v>
      </c>
      <c r="B1163" s="18" t="s">
        <v>1742</v>
      </c>
      <c r="C1163" s="19">
        <v>350000</v>
      </c>
      <c r="D1163" s="20">
        <v>350000</v>
      </c>
      <c r="E1163" s="20">
        <f t="shared" si="18"/>
        <v>0</v>
      </c>
      <c r="F1163" s="19">
        <v>137100</v>
      </c>
    </row>
    <row r="1164" spans="1:6">
      <c r="A1164" s="17" t="s">
        <v>1743</v>
      </c>
      <c r="B1164" s="18" t="s">
        <v>1635</v>
      </c>
      <c r="C1164" s="19">
        <v>50000</v>
      </c>
      <c r="D1164" s="20">
        <v>50000</v>
      </c>
      <c r="E1164" s="20">
        <f t="shared" si="18"/>
        <v>0</v>
      </c>
      <c r="F1164" s="19">
        <v>33600</v>
      </c>
    </row>
    <row r="1165" spans="1:6">
      <c r="A1165" s="23" t="s">
        <v>1744</v>
      </c>
      <c r="B1165" s="46"/>
      <c r="C1165" s="24">
        <v>29013000</v>
      </c>
      <c r="D1165" s="25">
        <v>29044000</v>
      </c>
      <c r="E1165" s="20">
        <f t="shared" si="18"/>
        <v>31000</v>
      </c>
      <c r="F1165" s="24">
        <v>15803500</v>
      </c>
    </row>
    <row r="1166" spans="1:6">
      <c r="A1166" s="17" t="s">
        <v>1745</v>
      </c>
      <c r="B1166" s="18" t="s">
        <v>1746</v>
      </c>
      <c r="C1166" s="19">
        <v>103000</v>
      </c>
      <c r="D1166" s="20">
        <v>103000</v>
      </c>
      <c r="E1166" s="20">
        <f t="shared" si="18"/>
        <v>0</v>
      </c>
      <c r="F1166" s="21"/>
    </row>
    <row r="1167" spans="1:6">
      <c r="A1167" s="23" t="s">
        <v>1747</v>
      </c>
      <c r="B1167" s="46"/>
      <c r="C1167" s="24">
        <v>103000</v>
      </c>
      <c r="D1167" s="25">
        <v>103000</v>
      </c>
      <c r="E1167" s="20">
        <f t="shared" si="18"/>
        <v>0</v>
      </c>
      <c r="F1167" s="29"/>
    </row>
    <row r="1168" spans="1:6">
      <c r="A1168" s="17" t="s">
        <v>1748</v>
      </c>
      <c r="B1168" s="26" t="s">
        <v>1749</v>
      </c>
      <c r="C1168" s="21"/>
      <c r="D1168" s="22"/>
      <c r="E1168" s="20">
        <f t="shared" si="18"/>
        <v>0</v>
      </c>
      <c r="F1168" s="21"/>
    </row>
    <row r="1169" spans="1:6">
      <c r="A1169" s="17" t="s">
        <v>1750</v>
      </c>
      <c r="B1169" s="18" t="s">
        <v>1751</v>
      </c>
      <c r="C1169" s="19">
        <v>19300000</v>
      </c>
      <c r="D1169" s="20">
        <v>19317000</v>
      </c>
      <c r="E1169" s="20">
        <f t="shared" si="18"/>
        <v>17000</v>
      </c>
      <c r="F1169" s="19">
        <v>12666700</v>
      </c>
    </row>
    <row r="1170" spans="1:6">
      <c r="A1170" s="17" t="s">
        <v>1752</v>
      </c>
      <c r="B1170" s="18" t="s">
        <v>12</v>
      </c>
      <c r="C1170" s="19">
        <v>1027000</v>
      </c>
      <c r="D1170" s="20">
        <v>1027000</v>
      </c>
      <c r="E1170" s="20">
        <f t="shared" si="18"/>
        <v>0</v>
      </c>
      <c r="F1170" s="19">
        <v>902400</v>
      </c>
    </row>
    <row r="1171" spans="1:6">
      <c r="A1171" s="17" t="s">
        <v>1753</v>
      </c>
      <c r="B1171" s="18" t="s">
        <v>98</v>
      </c>
      <c r="C1171" s="19">
        <v>222000</v>
      </c>
      <c r="D1171" s="20">
        <v>222000</v>
      </c>
      <c r="E1171" s="20">
        <f t="shared" si="18"/>
        <v>0</v>
      </c>
      <c r="F1171" s="19">
        <v>191900</v>
      </c>
    </row>
    <row r="1172" spans="1:6">
      <c r="A1172" s="17" t="s">
        <v>1754</v>
      </c>
      <c r="B1172" s="18" t="s">
        <v>20</v>
      </c>
      <c r="C1172" s="19">
        <v>245000</v>
      </c>
      <c r="D1172" s="20">
        <v>245000</v>
      </c>
      <c r="E1172" s="20">
        <f t="shared" si="18"/>
        <v>0</v>
      </c>
      <c r="F1172" s="19">
        <v>169800</v>
      </c>
    </row>
    <row r="1173" spans="1:6">
      <c r="A1173" s="17" t="s">
        <v>1755</v>
      </c>
      <c r="B1173" s="18" t="s">
        <v>1544</v>
      </c>
      <c r="C1173" s="19">
        <v>1811000</v>
      </c>
      <c r="D1173" s="20">
        <v>1811000</v>
      </c>
      <c r="E1173" s="20">
        <f t="shared" si="18"/>
        <v>0</v>
      </c>
      <c r="F1173" s="19">
        <v>1047600</v>
      </c>
    </row>
    <row r="1174" spans="1:6">
      <c r="A1174" s="17" t="s">
        <v>1756</v>
      </c>
      <c r="B1174" s="18" t="s">
        <v>1479</v>
      </c>
      <c r="C1174" s="19">
        <v>475000</v>
      </c>
      <c r="D1174" s="20">
        <v>475000</v>
      </c>
      <c r="E1174" s="20">
        <f t="shared" si="18"/>
        <v>0</v>
      </c>
      <c r="F1174" s="19">
        <v>316900</v>
      </c>
    </row>
    <row r="1175" spans="1:6">
      <c r="A1175" s="17" t="s">
        <v>1757</v>
      </c>
      <c r="B1175" s="18" t="s">
        <v>400</v>
      </c>
      <c r="C1175" s="19">
        <v>130000</v>
      </c>
      <c r="D1175" s="20">
        <v>130000</v>
      </c>
      <c r="E1175" s="20">
        <f t="shared" si="18"/>
        <v>0</v>
      </c>
      <c r="F1175" s="19">
        <v>69600</v>
      </c>
    </row>
    <row r="1176" spans="1:6">
      <c r="A1176" s="17" t="s">
        <v>1758</v>
      </c>
      <c r="B1176" s="18" t="s">
        <v>26</v>
      </c>
      <c r="C1176" s="19">
        <v>95000</v>
      </c>
      <c r="D1176" s="20">
        <v>95000</v>
      </c>
      <c r="E1176" s="20">
        <f t="shared" si="18"/>
        <v>0</v>
      </c>
      <c r="F1176" s="19">
        <v>45100</v>
      </c>
    </row>
    <row r="1177" spans="1:6">
      <c r="A1177" s="17" t="s">
        <v>1759</v>
      </c>
      <c r="B1177" s="18" t="s">
        <v>1657</v>
      </c>
      <c r="C1177" s="19">
        <v>374000</v>
      </c>
      <c r="D1177" s="20">
        <v>374000</v>
      </c>
      <c r="E1177" s="20">
        <f t="shared" si="18"/>
        <v>0</v>
      </c>
      <c r="F1177" s="19">
        <v>197400</v>
      </c>
    </row>
    <row r="1178" spans="1:6">
      <c r="A1178" s="17" t="s">
        <v>1760</v>
      </c>
      <c r="B1178" s="18" t="s">
        <v>81</v>
      </c>
      <c r="C1178" s="19">
        <v>4000</v>
      </c>
      <c r="D1178" s="20">
        <v>4000</v>
      </c>
      <c r="E1178" s="20">
        <f t="shared" si="18"/>
        <v>0</v>
      </c>
      <c r="F1178" s="19">
        <v>3400</v>
      </c>
    </row>
    <row r="1179" spans="1:6">
      <c r="A1179" s="17" t="s">
        <v>1761</v>
      </c>
      <c r="B1179" s="18" t="s">
        <v>1762</v>
      </c>
      <c r="C1179" s="19">
        <v>350000</v>
      </c>
      <c r="D1179" s="20">
        <v>350000</v>
      </c>
      <c r="E1179" s="20">
        <f t="shared" si="18"/>
        <v>0</v>
      </c>
      <c r="F1179" s="19">
        <v>171000</v>
      </c>
    </row>
    <row r="1180" spans="1:6">
      <c r="A1180" s="17" t="s">
        <v>1763</v>
      </c>
      <c r="B1180" s="18" t="s">
        <v>1635</v>
      </c>
      <c r="C1180" s="19">
        <v>60000</v>
      </c>
      <c r="D1180" s="20">
        <v>60000</v>
      </c>
      <c r="E1180" s="20">
        <f t="shared" si="18"/>
        <v>0</v>
      </c>
      <c r="F1180" s="19">
        <v>40900</v>
      </c>
    </row>
    <row r="1181" spans="1:6">
      <c r="A1181" s="23" t="s">
        <v>1764</v>
      </c>
      <c r="B1181" s="46"/>
      <c r="C1181" s="24">
        <v>24093000</v>
      </c>
      <c r="D1181" s="25">
        <v>24110000</v>
      </c>
      <c r="E1181" s="20">
        <f t="shared" si="18"/>
        <v>17000</v>
      </c>
      <c r="F1181" s="24">
        <v>15822700</v>
      </c>
    </row>
    <row r="1182" spans="1:6">
      <c r="A1182" s="17" t="s">
        <v>1765</v>
      </c>
      <c r="B1182" s="18" t="s">
        <v>1766</v>
      </c>
      <c r="C1182" s="19">
        <v>155000</v>
      </c>
      <c r="D1182" s="20">
        <v>155000</v>
      </c>
      <c r="E1182" s="20">
        <f t="shared" si="18"/>
        <v>0</v>
      </c>
      <c r="F1182" s="19">
        <v>43300</v>
      </c>
    </row>
    <row r="1183" spans="1:6">
      <c r="A1183" s="23" t="s">
        <v>1767</v>
      </c>
      <c r="B1183" s="46"/>
      <c r="C1183" s="24">
        <v>155000</v>
      </c>
      <c r="D1183" s="25">
        <v>155000</v>
      </c>
      <c r="E1183" s="20">
        <f t="shared" si="18"/>
        <v>0</v>
      </c>
      <c r="F1183" s="24">
        <v>43300</v>
      </c>
    </row>
    <row r="1184" spans="1:6">
      <c r="A1184" s="17" t="s">
        <v>1768</v>
      </c>
      <c r="B1184" s="26" t="s">
        <v>1769</v>
      </c>
      <c r="C1184" s="21"/>
      <c r="D1184" s="22"/>
      <c r="E1184" s="20">
        <f t="shared" si="18"/>
        <v>0</v>
      </c>
      <c r="F1184" s="21"/>
    </row>
    <row r="1185" spans="1:6">
      <c r="A1185" s="17" t="s">
        <v>1770</v>
      </c>
      <c r="B1185" s="18" t="s">
        <v>1771</v>
      </c>
      <c r="C1185" s="19">
        <v>18241000</v>
      </c>
      <c r="D1185" s="20">
        <v>18271000</v>
      </c>
      <c r="E1185" s="20">
        <f t="shared" si="18"/>
        <v>30000</v>
      </c>
      <c r="F1185" s="19">
        <v>14501100</v>
      </c>
    </row>
    <row r="1186" spans="1:6">
      <c r="A1186" s="17" t="s">
        <v>1772</v>
      </c>
      <c r="B1186" s="18" t="s">
        <v>59</v>
      </c>
      <c r="C1186" s="19">
        <v>1017000</v>
      </c>
      <c r="D1186" s="20">
        <v>1017000</v>
      </c>
      <c r="E1186" s="20">
        <f t="shared" si="18"/>
        <v>0</v>
      </c>
      <c r="F1186" s="19">
        <v>1009500</v>
      </c>
    </row>
    <row r="1187" spans="1:6">
      <c r="A1187" s="17" t="s">
        <v>1773</v>
      </c>
      <c r="B1187" s="18" t="s">
        <v>1096</v>
      </c>
      <c r="C1187" s="19">
        <v>92000</v>
      </c>
      <c r="D1187" s="20">
        <v>92000</v>
      </c>
      <c r="E1187" s="20">
        <f t="shared" si="18"/>
        <v>0</v>
      </c>
      <c r="F1187" s="19">
        <v>70400</v>
      </c>
    </row>
    <row r="1188" spans="1:6">
      <c r="A1188" s="17" t="s">
        <v>1774</v>
      </c>
      <c r="B1188" s="18" t="s">
        <v>98</v>
      </c>
      <c r="C1188" s="19">
        <v>239000</v>
      </c>
      <c r="D1188" s="20">
        <v>239000</v>
      </c>
      <c r="E1188" s="20">
        <f t="shared" si="18"/>
        <v>0</v>
      </c>
      <c r="F1188" s="19">
        <v>127900</v>
      </c>
    </row>
    <row r="1189" spans="1:6">
      <c r="A1189" s="17" t="s">
        <v>1775</v>
      </c>
      <c r="B1189" s="18" t="s">
        <v>20</v>
      </c>
      <c r="C1189" s="19">
        <v>316000</v>
      </c>
      <c r="D1189" s="20">
        <v>316000</v>
      </c>
      <c r="E1189" s="20">
        <f t="shared" si="18"/>
        <v>0</v>
      </c>
      <c r="F1189" s="19">
        <v>200400</v>
      </c>
    </row>
    <row r="1190" spans="1:6">
      <c r="A1190" s="17" t="s">
        <v>1776</v>
      </c>
      <c r="B1190" s="18" t="s">
        <v>1777</v>
      </c>
      <c r="C1190" s="19">
        <v>38000</v>
      </c>
      <c r="D1190" s="20">
        <v>38000</v>
      </c>
      <c r="E1190" s="20">
        <f t="shared" si="18"/>
        <v>0</v>
      </c>
      <c r="F1190" s="19">
        <v>20700</v>
      </c>
    </row>
    <row r="1191" spans="1:6">
      <c r="A1191" s="17" t="s">
        <v>1778</v>
      </c>
      <c r="B1191" s="18" t="s">
        <v>1779</v>
      </c>
      <c r="C1191" s="19">
        <v>13000</v>
      </c>
      <c r="D1191" s="20">
        <v>13000</v>
      </c>
      <c r="E1191" s="20">
        <f t="shared" si="18"/>
        <v>0</v>
      </c>
      <c r="F1191" s="19">
        <v>7600</v>
      </c>
    </row>
    <row r="1192" spans="1:6">
      <c r="A1192" s="17" t="s">
        <v>1780</v>
      </c>
      <c r="B1192" s="18" t="s">
        <v>1544</v>
      </c>
      <c r="C1192" s="19">
        <v>948000</v>
      </c>
      <c r="D1192" s="20">
        <v>948000</v>
      </c>
      <c r="E1192" s="20">
        <f t="shared" si="18"/>
        <v>0</v>
      </c>
      <c r="F1192" s="19">
        <v>1271700</v>
      </c>
    </row>
    <row r="1193" spans="1:6">
      <c r="A1193" s="17" t="s">
        <v>1781</v>
      </c>
      <c r="B1193" s="18" t="s">
        <v>1479</v>
      </c>
      <c r="C1193" s="19">
        <v>623000</v>
      </c>
      <c r="D1193" s="20">
        <v>624000</v>
      </c>
      <c r="E1193" s="20">
        <f t="shared" si="18"/>
        <v>1000</v>
      </c>
      <c r="F1193" s="19">
        <v>375800</v>
      </c>
    </row>
    <row r="1194" spans="1:6">
      <c r="A1194" s="17" t="s">
        <v>1782</v>
      </c>
      <c r="B1194" s="18" t="s">
        <v>400</v>
      </c>
      <c r="C1194" s="19">
        <v>210000</v>
      </c>
      <c r="D1194" s="20">
        <v>210000</v>
      </c>
      <c r="E1194" s="20">
        <f t="shared" si="18"/>
        <v>0</v>
      </c>
      <c r="F1194" s="19">
        <v>130400</v>
      </c>
    </row>
    <row r="1195" spans="1:6">
      <c r="A1195" s="17" t="s">
        <v>1783</v>
      </c>
      <c r="B1195" s="18" t="s">
        <v>26</v>
      </c>
      <c r="C1195" s="19">
        <v>55000</v>
      </c>
      <c r="D1195" s="20">
        <v>55000</v>
      </c>
      <c r="E1195" s="20">
        <f t="shared" si="18"/>
        <v>0</v>
      </c>
      <c r="F1195" s="19">
        <v>33700</v>
      </c>
    </row>
    <row r="1196" spans="1:6">
      <c r="A1196" s="17" t="s">
        <v>1784</v>
      </c>
      <c r="B1196" s="18" t="s">
        <v>1657</v>
      </c>
      <c r="C1196" s="19">
        <v>306000</v>
      </c>
      <c r="D1196" s="20">
        <v>306000</v>
      </c>
      <c r="E1196" s="20">
        <f t="shared" si="18"/>
        <v>0</v>
      </c>
      <c r="F1196" s="19">
        <v>162800</v>
      </c>
    </row>
    <row r="1197" spans="1:6">
      <c r="A1197" s="17" t="s">
        <v>1785</v>
      </c>
      <c r="B1197" s="18" t="s">
        <v>1786</v>
      </c>
      <c r="C1197" s="19">
        <v>4000</v>
      </c>
      <c r="D1197" s="20">
        <v>4000</v>
      </c>
      <c r="E1197" s="20">
        <f t="shared" si="18"/>
        <v>0</v>
      </c>
      <c r="F1197" s="19">
        <v>3800</v>
      </c>
    </row>
    <row r="1198" spans="1:6">
      <c r="A1198" s="17" t="s">
        <v>1787</v>
      </c>
      <c r="B1198" s="18" t="s">
        <v>1788</v>
      </c>
      <c r="C1198" s="19">
        <v>450000</v>
      </c>
      <c r="D1198" s="20">
        <v>450000</v>
      </c>
      <c r="E1198" s="20">
        <f t="shared" si="18"/>
        <v>0</v>
      </c>
      <c r="F1198" s="19">
        <v>181400</v>
      </c>
    </row>
    <row r="1199" spans="1:6">
      <c r="A1199" s="17" t="s">
        <v>1789</v>
      </c>
      <c r="B1199" s="18" t="s">
        <v>1635</v>
      </c>
      <c r="C1199" s="19">
        <v>70000</v>
      </c>
      <c r="D1199" s="20">
        <v>70000</v>
      </c>
      <c r="E1199" s="20">
        <f t="shared" si="18"/>
        <v>0</v>
      </c>
      <c r="F1199" s="19">
        <v>50500</v>
      </c>
    </row>
    <row r="1200" spans="1:6">
      <c r="A1200" s="23" t="s">
        <v>1790</v>
      </c>
      <c r="B1200" s="46"/>
      <c r="C1200" s="24">
        <v>22622000</v>
      </c>
      <c r="D1200" s="25">
        <v>22653000</v>
      </c>
      <c r="E1200" s="20">
        <f t="shared" si="18"/>
        <v>31000</v>
      </c>
      <c r="F1200" s="24">
        <v>18147700</v>
      </c>
    </row>
    <row r="1201" spans="1:6">
      <c r="A1201" s="17" t="s">
        <v>1791</v>
      </c>
      <c r="B1201" s="18" t="s">
        <v>1792</v>
      </c>
      <c r="C1201" s="19">
        <v>83000</v>
      </c>
      <c r="D1201" s="20">
        <v>83000</v>
      </c>
      <c r="E1201" s="20">
        <f t="shared" si="18"/>
        <v>0</v>
      </c>
      <c r="F1201" s="19">
        <v>44600</v>
      </c>
    </row>
    <row r="1202" spans="1:6">
      <c r="A1202" s="23" t="s">
        <v>1793</v>
      </c>
      <c r="B1202" s="46"/>
      <c r="C1202" s="24">
        <v>83000</v>
      </c>
      <c r="D1202" s="25">
        <v>83000</v>
      </c>
      <c r="E1202" s="20">
        <f t="shared" si="18"/>
        <v>0</v>
      </c>
      <c r="F1202" s="24">
        <v>44600</v>
      </c>
    </row>
    <row r="1203" spans="1:6">
      <c r="A1203" s="17" t="s">
        <v>1794</v>
      </c>
      <c r="B1203" s="26" t="s">
        <v>1795</v>
      </c>
      <c r="C1203" s="21"/>
      <c r="D1203" s="22"/>
      <c r="E1203" s="20">
        <f t="shared" si="18"/>
        <v>0</v>
      </c>
      <c r="F1203" s="21"/>
    </row>
    <row r="1204" spans="1:6">
      <c r="A1204" s="17" t="s">
        <v>1796</v>
      </c>
      <c r="B1204" s="18" t="s">
        <v>1797</v>
      </c>
      <c r="C1204" s="19">
        <v>17913000</v>
      </c>
      <c r="D1204" s="20">
        <v>17931000</v>
      </c>
      <c r="E1204" s="20">
        <f t="shared" si="18"/>
        <v>18000</v>
      </c>
      <c r="F1204" s="19">
        <v>11789900</v>
      </c>
    </row>
    <row r="1205" spans="1:6">
      <c r="A1205" s="17" t="s">
        <v>1798</v>
      </c>
      <c r="B1205" s="18" t="s">
        <v>12</v>
      </c>
      <c r="C1205" s="19">
        <v>884000</v>
      </c>
      <c r="D1205" s="20">
        <v>884000</v>
      </c>
      <c r="E1205" s="20">
        <f t="shared" si="18"/>
        <v>0</v>
      </c>
      <c r="F1205" s="19">
        <v>900700</v>
      </c>
    </row>
    <row r="1206" spans="1:6">
      <c r="A1206" s="17" t="s">
        <v>1799</v>
      </c>
      <c r="B1206" s="18" t="s">
        <v>1096</v>
      </c>
      <c r="C1206" s="19">
        <v>80000</v>
      </c>
      <c r="D1206" s="20">
        <v>80000</v>
      </c>
      <c r="E1206" s="20">
        <f t="shared" si="18"/>
        <v>0</v>
      </c>
      <c r="F1206" s="19">
        <v>52100</v>
      </c>
    </row>
    <row r="1207" spans="1:6">
      <c r="A1207" s="17" t="s">
        <v>1800</v>
      </c>
      <c r="B1207" s="18" t="s">
        <v>98</v>
      </c>
      <c r="C1207" s="19">
        <v>150000</v>
      </c>
      <c r="D1207" s="20">
        <v>150000</v>
      </c>
      <c r="E1207" s="20">
        <f t="shared" si="18"/>
        <v>0</v>
      </c>
      <c r="F1207" s="19">
        <v>85700</v>
      </c>
    </row>
    <row r="1208" spans="1:6">
      <c r="A1208" s="17" t="s">
        <v>1801</v>
      </c>
      <c r="B1208" s="18" t="s">
        <v>800</v>
      </c>
      <c r="C1208" s="19">
        <v>223000</v>
      </c>
      <c r="D1208" s="20">
        <v>223000</v>
      </c>
      <c r="E1208" s="20">
        <f t="shared" si="18"/>
        <v>0</v>
      </c>
      <c r="F1208" s="19">
        <v>140800</v>
      </c>
    </row>
    <row r="1209" spans="1:6">
      <c r="A1209" s="17" t="s">
        <v>1802</v>
      </c>
      <c r="B1209" s="18" t="s">
        <v>1477</v>
      </c>
      <c r="C1209" s="19">
        <v>1548000</v>
      </c>
      <c r="D1209" s="20">
        <v>1548000</v>
      </c>
      <c r="E1209" s="20">
        <f t="shared" si="18"/>
        <v>0</v>
      </c>
      <c r="F1209" s="19">
        <v>854100</v>
      </c>
    </row>
    <row r="1210" spans="1:6">
      <c r="A1210" s="17" t="s">
        <v>1803</v>
      </c>
      <c r="B1210" s="18" t="s">
        <v>1479</v>
      </c>
      <c r="C1210" s="19">
        <v>447000</v>
      </c>
      <c r="D1210" s="20">
        <v>447000</v>
      </c>
      <c r="E1210" s="20">
        <f t="shared" si="18"/>
        <v>0</v>
      </c>
      <c r="F1210" s="19">
        <v>233500</v>
      </c>
    </row>
    <row r="1211" spans="1:6">
      <c r="A1211" s="17" t="s">
        <v>1804</v>
      </c>
      <c r="B1211" s="18" t="s">
        <v>400</v>
      </c>
      <c r="C1211" s="19">
        <v>240000</v>
      </c>
      <c r="D1211" s="20">
        <v>240000</v>
      </c>
      <c r="E1211" s="20">
        <f t="shared" si="18"/>
        <v>0</v>
      </c>
      <c r="F1211" s="19">
        <v>131200</v>
      </c>
    </row>
    <row r="1212" spans="1:6">
      <c r="A1212" s="17" t="s">
        <v>1805</v>
      </c>
      <c r="B1212" s="18" t="s">
        <v>26</v>
      </c>
      <c r="C1212" s="19">
        <v>240000</v>
      </c>
      <c r="D1212" s="20">
        <v>240000</v>
      </c>
      <c r="E1212" s="20">
        <f t="shared" si="18"/>
        <v>0</v>
      </c>
      <c r="F1212" s="19">
        <v>67700</v>
      </c>
    </row>
    <row r="1213" spans="1:6">
      <c r="A1213" s="17" t="s">
        <v>1806</v>
      </c>
      <c r="B1213" s="18" t="s">
        <v>1657</v>
      </c>
      <c r="C1213" s="19">
        <v>548000</v>
      </c>
      <c r="D1213" s="20">
        <v>548000</v>
      </c>
      <c r="E1213" s="20">
        <f t="shared" si="18"/>
        <v>0</v>
      </c>
      <c r="F1213" s="19">
        <v>289700</v>
      </c>
    </row>
    <row r="1214" spans="1:6">
      <c r="A1214" s="17" t="s">
        <v>1807</v>
      </c>
      <c r="B1214" s="18" t="s">
        <v>1808</v>
      </c>
      <c r="C1214" s="19">
        <v>4000</v>
      </c>
      <c r="D1214" s="20">
        <v>4000</v>
      </c>
      <c r="E1214" s="20">
        <f t="shared" si="18"/>
        <v>0</v>
      </c>
      <c r="F1214" s="19">
        <v>3300</v>
      </c>
    </row>
    <row r="1215" spans="1:6">
      <c r="A1215" s="17" t="s">
        <v>1809</v>
      </c>
      <c r="B1215" s="18" t="s">
        <v>1600</v>
      </c>
      <c r="C1215" s="19">
        <v>700000</v>
      </c>
      <c r="D1215" s="20">
        <v>700000</v>
      </c>
      <c r="E1215" s="20">
        <f t="shared" si="18"/>
        <v>0</v>
      </c>
      <c r="F1215" s="19">
        <v>546400</v>
      </c>
    </row>
    <row r="1216" spans="1:6">
      <c r="A1216" s="17" t="s">
        <v>1810</v>
      </c>
      <c r="B1216" s="18" t="s">
        <v>1811</v>
      </c>
      <c r="C1216" s="19">
        <v>300000</v>
      </c>
      <c r="D1216" s="20">
        <v>300000</v>
      </c>
      <c r="E1216" s="20">
        <f t="shared" si="18"/>
        <v>0</v>
      </c>
      <c r="F1216" s="19">
        <v>147200</v>
      </c>
    </row>
    <row r="1217" spans="1:6">
      <c r="A1217" s="17" t="s">
        <v>1812</v>
      </c>
      <c r="B1217" s="18" t="s">
        <v>1635</v>
      </c>
      <c r="C1217" s="19">
        <v>40000</v>
      </c>
      <c r="D1217" s="20">
        <v>40000</v>
      </c>
      <c r="E1217" s="20">
        <f t="shared" si="18"/>
        <v>0</v>
      </c>
      <c r="F1217" s="19">
        <v>34000</v>
      </c>
    </row>
    <row r="1218" spans="1:6">
      <c r="A1218" s="23" t="s">
        <v>1813</v>
      </c>
      <c r="B1218" s="46"/>
      <c r="C1218" s="24">
        <v>23317000</v>
      </c>
      <c r="D1218" s="25">
        <v>23335000</v>
      </c>
      <c r="E1218" s="20">
        <f t="shared" si="18"/>
        <v>18000</v>
      </c>
      <c r="F1218" s="24">
        <v>15276300</v>
      </c>
    </row>
    <row r="1219" spans="1:6">
      <c r="A1219" s="17" t="s">
        <v>1814</v>
      </c>
      <c r="B1219" s="18" t="s">
        <v>1815</v>
      </c>
      <c r="C1219" s="19">
        <v>83000</v>
      </c>
      <c r="D1219" s="20">
        <v>83000</v>
      </c>
      <c r="E1219" s="20">
        <f t="shared" si="18"/>
        <v>0</v>
      </c>
      <c r="F1219" s="19">
        <v>25600</v>
      </c>
    </row>
    <row r="1220" spans="1:6">
      <c r="A1220" s="23" t="s">
        <v>1816</v>
      </c>
      <c r="B1220" s="46"/>
      <c r="C1220" s="24">
        <v>83000</v>
      </c>
      <c r="D1220" s="25">
        <v>83000</v>
      </c>
      <c r="E1220" s="20">
        <f t="shared" si="18"/>
        <v>0</v>
      </c>
      <c r="F1220" s="24">
        <v>25600</v>
      </c>
    </row>
    <row r="1221" spans="1:6">
      <c r="A1221" s="17" t="s">
        <v>1817</v>
      </c>
      <c r="B1221" s="26" t="s">
        <v>1818</v>
      </c>
      <c r="C1221" s="21"/>
      <c r="D1221" s="22"/>
      <c r="E1221" s="20">
        <f t="shared" si="18"/>
        <v>0</v>
      </c>
      <c r="F1221" s="21"/>
    </row>
    <row r="1222" spans="1:6">
      <c r="A1222" s="17" t="s">
        <v>1819</v>
      </c>
      <c r="B1222" s="18" t="s">
        <v>1820</v>
      </c>
      <c r="C1222" s="19">
        <v>17830000</v>
      </c>
      <c r="D1222" s="20">
        <v>17866000</v>
      </c>
      <c r="E1222" s="20">
        <f t="shared" ref="E1222:E1285" si="19">D1222-C1222</f>
        <v>36000</v>
      </c>
      <c r="F1222" s="19">
        <v>11730100</v>
      </c>
    </row>
    <row r="1223" spans="1:6">
      <c r="A1223" s="17" t="s">
        <v>1821</v>
      </c>
      <c r="B1223" s="18" t="s">
        <v>59</v>
      </c>
      <c r="C1223" s="19">
        <v>947000</v>
      </c>
      <c r="D1223" s="20">
        <v>947000</v>
      </c>
      <c r="E1223" s="20">
        <f t="shared" si="19"/>
        <v>0</v>
      </c>
      <c r="F1223" s="19">
        <v>922400</v>
      </c>
    </row>
    <row r="1224" spans="1:6">
      <c r="A1224" s="17" t="s">
        <v>1822</v>
      </c>
      <c r="B1224" s="18" t="s">
        <v>1096</v>
      </c>
      <c r="C1224" s="19">
        <v>76000</v>
      </c>
      <c r="D1224" s="20">
        <v>76000</v>
      </c>
      <c r="E1224" s="20">
        <f t="shared" si="19"/>
        <v>0</v>
      </c>
      <c r="F1224" s="19">
        <v>54700</v>
      </c>
    </row>
    <row r="1225" spans="1:6">
      <c r="A1225" s="17" t="s">
        <v>1823</v>
      </c>
      <c r="B1225" s="18" t="s">
        <v>98</v>
      </c>
      <c r="C1225" s="19">
        <v>183000</v>
      </c>
      <c r="D1225" s="20">
        <v>183000</v>
      </c>
      <c r="E1225" s="20">
        <f t="shared" si="19"/>
        <v>0</v>
      </c>
      <c r="F1225" s="19">
        <v>153100</v>
      </c>
    </row>
    <row r="1226" spans="1:6">
      <c r="A1226" s="17" t="s">
        <v>1824</v>
      </c>
      <c r="B1226" s="18" t="s">
        <v>800</v>
      </c>
      <c r="C1226" s="19">
        <v>221000</v>
      </c>
      <c r="D1226" s="20">
        <v>221000</v>
      </c>
      <c r="E1226" s="20">
        <f t="shared" si="19"/>
        <v>0</v>
      </c>
      <c r="F1226" s="19">
        <v>135100</v>
      </c>
    </row>
    <row r="1227" spans="1:6">
      <c r="A1227" s="17" t="s">
        <v>1825</v>
      </c>
      <c r="B1227" s="18" t="s">
        <v>1826</v>
      </c>
      <c r="C1227" s="19">
        <v>38000</v>
      </c>
      <c r="D1227" s="20">
        <v>38000</v>
      </c>
      <c r="E1227" s="20">
        <f t="shared" si="19"/>
        <v>0</v>
      </c>
      <c r="F1227" s="19">
        <v>20600</v>
      </c>
    </row>
    <row r="1228" spans="1:6">
      <c r="A1228" s="17" t="s">
        <v>1827</v>
      </c>
      <c r="B1228" s="18" t="s">
        <v>1828</v>
      </c>
      <c r="C1228" s="19">
        <v>30000</v>
      </c>
      <c r="D1228" s="20">
        <v>30000</v>
      </c>
      <c r="E1228" s="20">
        <f t="shared" si="19"/>
        <v>0</v>
      </c>
      <c r="F1228" s="19">
        <v>14700</v>
      </c>
    </row>
    <row r="1229" spans="1:6">
      <c r="A1229" s="17" t="s">
        <v>1829</v>
      </c>
      <c r="B1229" s="18" t="s">
        <v>1830</v>
      </c>
      <c r="C1229" s="19">
        <v>1594000</v>
      </c>
      <c r="D1229" s="20">
        <v>1594000</v>
      </c>
      <c r="E1229" s="20">
        <f t="shared" si="19"/>
        <v>0</v>
      </c>
      <c r="F1229" s="19">
        <v>1064100</v>
      </c>
    </row>
    <row r="1230" spans="1:6">
      <c r="A1230" s="17" t="s">
        <v>1831</v>
      </c>
      <c r="B1230" s="18" t="s">
        <v>1479</v>
      </c>
      <c r="C1230" s="19">
        <v>372000</v>
      </c>
      <c r="D1230" s="20">
        <v>372000</v>
      </c>
      <c r="E1230" s="20">
        <f t="shared" si="19"/>
        <v>0</v>
      </c>
      <c r="F1230" s="19">
        <v>346600</v>
      </c>
    </row>
    <row r="1231" spans="1:6">
      <c r="A1231" s="17" t="s">
        <v>1832</v>
      </c>
      <c r="B1231" s="18" t="s">
        <v>400</v>
      </c>
      <c r="C1231" s="19">
        <v>210000</v>
      </c>
      <c r="D1231" s="20">
        <v>210000</v>
      </c>
      <c r="E1231" s="20">
        <f t="shared" si="19"/>
        <v>0</v>
      </c>
      <c r="F1231" s="19">
        <v>80900</v>
      </c>
    </row>
    <row r="1232" spans="1:6">
      <c r="A1232" s="17" t="s">
        <v>1833</v>
      </c>
      <c r="B1232" s="18" t="s">
        <v>26</v>
      </c>
      <c r="C1232" s="19">
        <v>90000</v>
      </c>
      <c r="D1232" s="20">
        <v>90000</v>
      </c>
      <c r="E1232" s="20">
        <f t="shared" si="19"/>
        <v>0</v>
      </c>
      <c r="F1232" s="19">
        <v>39000</v>
      </c>
    </row>
    <row r="1233" spans="1:6">
      <c r="A1233" s="17" t="s">
        <v>1834</v>
      </c>
      <c r="B1233" s="18" t="s">
        <v>1657</v>
      </c>
      <c r="C1233" s="19">
        <v>353000</v>
      </c>
      <c r="D1233" s="20">
        <v>353000</v>
      </c>
      <c r="E1233" s="20">
        <f t="shared" si="19"/>
        <v>0</v>
      </c>
      <c r="F1233" s="19">
        <v>190000</v>
      </c>
    </row>
    <row r="1234" spans="1:6">
      <c r="A1234" s="17" t="s">
        <v>1835</v>
      </c>
      <c r="B1234" s="18" t="s">
        <v>1836</v>
      </c>
      <c r="C1234" s="19">
        <v>4000</v>
      </c>
      <c r="D1234" s="20">
        <v>4000</v>
      </c>
      <c r="E1234" s="20">
        <f t="shared" si="19"/>
        <v>0</v>
      </c>
      <c r="F1234" s="19">
        <v>3300</v>
      </c>
    </row>
    <row r="1235" spans="1:6">
      <c r="A1235" s="17" t="s">
        <v>1837</v>
      </c>
      <c r="B1235" s="18" t="s">
        <v>1600</v>
      </c>
      <c r="C1235" s="19">
        <v>757000</v>
      </c>
      <c r="D1235" s="20">
        <v>757000</v>
      </c>
      <c r="E1235" s="20">
        <f t="shared" si="19"/>
        <v>0</v>
      </c>
      <c r="F1235" s="19">
        <v>218900</v>
      </c>
    </row>
    <row r="1236" spans="1:6">
      <c r="A1236" s="17" t="s">
        <v>1838</v>
      </c>
      <c r="B1236" s="18" t="s">
        <v>1839</v>
      </c>
      <c r="C1236" s="19">
        <v>350000</v>
      </c>
      <c r="D1236" s="20">
        <v>350000</v>
      </c>
      <c r="E1236" s="20">
        <f t="shared" si="19"/>
        <v>0</v>
      </c>
      <c r="F1236" s="19">
        <v>140400</v>
      </c>
    </row>
    <row r="1237" spans="1:6">
      <c r="A1237" s="17" t="s">
        <v>1840</v>
      </c>
      <c r="B1237" s="18" t="s">
        <v>1635</v>
      </c>
      <c r="C1237" s="19">
        <v>60000</v>
      </c>
      <c r="D1237" s="20">
        <v>60000</v>
      </c>
      <c r="E1237" s="20">
        <f t="shared" si="19"/>
        <v>0</v>
      </c>
      <c r="F1237" s="19">
        <v>51200</v>
      </c>
    </row>
    <row r="1238" spans="1:6">
      <c r="A1238" s="23" t="s">
        <v>1841</v>
      </c>
      <c r="B1238" s="46"/>
      <c r="C1238" s="24">
        <v>23115000</v>
      </c>
      <c r="D1238" s="25">
        <v>23151000</v>
      </c>
      <c r="E1238" s="20">
        <f t="shared" si="19"/>
        <v>36000</v>
      </c>
      <c r="F1238" s="24">
        <v>15165100</v>
      </c>
    </row>
    <row r="1239" spans="1:6">
      <c r="A1239" s="17" t="s">
        <v>1842</v>
      </c>
      <c r="B1239" s="18" t="s">
        <v>1843</v>
      </c>
      <c r="C1239" s="19">
        <v>155000</v>
      </c>
      <c r="D1239" s="20">
        <v>155000</v>
      </c>
      <c r="E1239" s="20">
        <f t="shared" si="19"/>
        <v>0</v>
      </c>
      <c r="F1239" s="21"/>
    </row>
    <row r="1240" spans="1:6">
      <c r="A1240" s="23" t="s">
        <v>1844</v>
      </c>
      <c r="B1240" s="46"/>
      <c r="C1240" s="24">
        <v>155000</v>
      </c>
      <c r="D1240" s="25">
        <v>155000</v>
      </c>
      <c r="E1240" s="20">
        <f t="shared" si="19"/>
        <v>0</v>
      </c>
      <c r="F1240" s="29"/>
    </row>
    <row r="1241" spans="1:6">
      <c r="A1241" s="17" t="s">
        <v>1845</v>
      </c>
      <c r="B1241" s="26" t="s">
        <v>1846</v>
      </c>
      <c r="C1241" s="21"/>
      <c r="D1241" s="22"/>
      <c r="E1241" s="20">
        <f t="shared" si="19"/>
        <v>0</v>
      </c>
      <c r="F1241" s="21"/>
    </row>
    <row r="1242" spans="1:6">
      <c r="A1242" s="17" t="s">
        <v>1847</v>
      </c>
      <c r="B1242" s="18" t="s">
        <v>1848</v>
      </c>
      <c r="C1242" s="19">
        <v>15118000</v>
      </c>
      <c r="D1242" s="20">
        <v>15172000</v>
      </c>
      <c r="E1242" s="20">
        <f t="shared" si="19"/>
        <v>54000</v>
      </c>
      <c r="F1242" s="19">
        <v>9447700</v>
      </c>
    </row>
    <row r="1243" spans="1:6">
      <c r="A1243" s="17" t="s">
        <v>1849</v>
      </c>
      <c r="B1243" s="18" t="s">
        <v>200</v>
      </c>
      <c r="C1243" s="19">
        <v>1151000</v>
      </c>
      <c r="D1243" s="20">
        <v>1151000</v>
      </c>
      <c r="E1243" s="20">
        <f t="shared" si="19"/>
        <v>0</v>
      </c>
      <c r="F1243" s="19">
        <v>1057600</v>
      </c>
    </row>
    <row r="1244" spans="1:6">
      <c r="A1244" s="17" t="s">
        <v>1850</v>
      </c>
      <c r="B1244" s="18" t="s">
        <v>14</v>
      </c>
      <c r="C1244" s="21"/>
      <c r="D1244" s="22"/>
      <c r="E1244" s="20">
        <f t="shared" si="19"/>
        <v>0</v>
      </c>
      <c r="F1244" s="19">
        <v>-4100</v>
      </c>
    </row>
    <row r="1245" spans="1:6">
      <c r="A1245" s="17" t="s">
        <v>1851</v>
      </c>
      <c r="B1245" s="18" t="s">
        <v>98</v>
      </c>
      <c r="C1245" s="19">
        <v>145000</v>
      </c>
      <c r="D1245" s="20">
        <v>145000</v>
      </c>
      <c r="E1245" s="20">
        <f t="shared" si="19"/>
        <v>0</v>
      </c>
      <c r="F1245" s="19">
        <v>102600</v>
      </c>
    </row>
    <row r="1246" spans="1:6">
      <c r="A1246" s="17" t="s">
        <v>1852</v>
      </c>
      <c r="B1246" s="18" t="s">
        <v>20</v>
      </c>
      <c r="C1246" s="19">
        <v>51000</v>
      </c>
      <c r="D1246" s="20">
        <v>51000</v>
      </c>
      <c r="E1246" s="20">
        <f t="shared" si="19"/>
        <v>0</v>
      </c>
      <c r="F1246" s="19">
        <v>29500</v>
      </c>
    </row>
    <row r="1247" spans="1:6">
      <c r="A1247" s="17" t="s">
        <v>1853</v>
      </c>
      <c r="B1247" s="18" t="s">
        <v>1477</v>
      </c>
      <c r="C1247" s="19">
        <v>1611000</v>
      </c>
      <c r="D1247" s="20">
        <v>1611000</v>
      </c>
      <c r="E1247" s="20">
        <f t="shared" si="19"/>
        <v>0</v>
      </c>
      <c r="F1247" s="19">
        <v>-900</v>
      </c>
    </row>
    <row r="1248" spans="1:6">
      <c r="A1248" s="17" t="s">
        <v>1854</v>
      </c>
      <c r="B1248" s="18" t="s">
        <v>1479</v>
      </c>
      <c r="C1248" s="19">
        <v>464000</v>
      </c>
      <c r="D1248" s="20">
        <v>464000</v>
      </c>
      <c r="E1248" s="20">
        <f t="shared" si="19"/>
        <v>0</v>
      </c>
      <c r="F1248" s="19">
        <v>-3400</v>
      </c>
    </row>
    <row r="1249" spans="1:6">
      <c r="A1249" s="17" t="s">
        <v>1855</v>
      </c>
      <c r="B1249" s="18" t="s">
        <v>400</v>
      </c>
      <c r="C1249" s="19">
        <v>310000</v>
      </c>
      <c r="D1249" s="20">
        <v>310000</v>
      </c>
      <c r="E1249" s="20">
        <f t="shared" si="19"/>
        <v>0</v>
      </c>
      <c r="F1249" s="19">
        <v>169600</v>
      </c>
    </row>
    <row r="1250" spans="1:6">
      <c r="A1250" s="17" t="s">
        <v>1856</v>
      </c>
      <c r="B1250" s="18" t="s">
        <v>26</v>
      </c>
      <c r="C1250" s="19">
        <v>20000</v>
      </c>
      <c r="D1250" s="20">
        <v>20000</v>
      </c>
      <c r="E1250" s="20">
        <f t="shared" si="19"/>
        <v>0</v>
      </c>
      <c r="F1250" s="19">
        <v>7600</v>
      </c>
    </row>
    <row r="1251" spans="1:6">
      <c r="A1251" s="17" t="s">
        <v>1857</v>
      </c>
      <c r="B1251" s="18" t="s">
        <v>1657</v>
      </c>
      <c r="C1251" s="19">
        <v>388000</v>
      </c>
      <c r="D1251" s="20">
        <v>388000</v>
      </c>
      <c r="E1251" s="20">
        <f t="shared" si="19"/>
        <v>0</v>
      </c>
      <c r="F1251" s="19">
        <v>207700</v>
      </c>
    </row>
    <row r="1252" spans="1:6">
      <c r="A1252" s="17" t="s">
        <v>1858</v>
      </c>
      <c r="B1252" s="18" t="s">
        <v>32</v>
      </c>
      <c r="C1252" s="19">
        <v>3000</v>
      </c>
      <c r="D1252" s="20">
        <v>3000</v>
      </c>
      <c r="E1252" s="20">
        <f t="shared" si="19"/>
        <v>0</v>
      </c>
      <c r="F1252" s="19">
        <v>2800</v>
      </c>
    </row>
    <row r="1253" spans="1:6">
      <c r="A1253" s="17" t="s">
        <v>1859</v>
      </c>
      <c r="B1253" s="18" t="s">
        <v>1600</v>
      </c>
      <c r="C1253" s="19">
        <v>510000</v>
      </c>
      <c r="D1253" s="20">
        <v>510000</v>
      </c>
      <c r="E1253" s="20">
        <f t="shared" si="19"/>
        <v>0</v>
      </c>
      <c r="F1253" s="19">
        <v>81100</v>
      </c>
    </row>
    <row r="1254" spans="1:6">
      <c r="A1254" s="17" t="s">
        <v>1860</v>
      </c>
      <c r="B1254" s="18" t="s">
        <v>1861</v>
      </c>
      <c r="C1254" s="19">
        <v>260000</v>
      </c>
      <c r="D1254" s="20">
        <v>260000</v>
      </c>
      <c r="E1254" s="20">
        <f t="shared" si="19"/>
        <v>0</v>
      </c>
      <c r="F1254" s="19">
        <v>115600</v>
      </c>
    </row>
    <row r="1255" spans="1:6">
      <c r="A1255" s="17" t="s">
        <v>1862</v>
      </c>
      <c r="B1255" s="18" t="s">
        <v>1635</v>
      </c>
      <c r="C1255" s="19">
        <v>45000</v>
      </c>
      <c r="D1255" s="20">
        <v>45000</v>
      </c>
      <c r="E1255" s="20">
        <f t="shared" si="19"/>
        <v>0</v>
      </c>
      <c r="F1255" s="19">
        <v>39800</v>
      </c>
    </row>
    <row r="1256" spans="1:6">
      <c r="A1256" s="23" t="s">
        <v>1863</v>
      </c>
      <c r="B1256" s="46"/>
      <c r="C1256" s="24">
        <v>20076000</v>
      </c>
      <c r="D1256" s="25">
        <v>20130000</v>
      </c>
      <c r="E1256" s="20">
        <f t="shared" si="19"/>
        <v>54000</v>
      </c>
      <c r="F1256" s="24">
        <v>11253200</v>
      </c>
    </row>
    <row r="1257" spans="1:6">
      <c r="A1257" s="17" t="s">
        <v>1864</v>
      </c>
      <c r="B1257" s="18" t="s">
        <v>1865</v>
      </c>
      <c r="C1257" s="19">
        <v>165000</v>
      </c>
      <c r="D1257" s="20">
        <v>165000</v>
      </c>
      <c r="E1257" s="20">
        <f t="shared" si="19"/>
        <v>0</v>
      </c>
      <c r="F1257" s="19">
        <v>28000</v>
      </c>
    </row>
    <row r="1258" spans="1:6">
      <c r="A1258" s="23" t="s">
        <v>1866</v>
      </c>
      <c r="B1258" s="46"/>
      <c r="C1258" s="24">
        <v>165000</v>
      </c>
      <c r="D1258" s="25">
        <v>165000</v>
      </c>
      <c r="E1258" s="20">
        <f t="shared" si="19"/>
        <v>0</v>
      </c>
      <c r="F1258" s="24">
        <v>28000</v>
      </c>
    </row>
    <row r="1259" spans="1:6">
      <c r="A1259" s="17" t="s">
        <v>1867</v>
      </c>
      <c r="B1259" s="26" t="s">
        <v>1868</v>
      </c>
      <c r="C1259" s="21"/>
      <c r="D1259" s="22"/>
      <c r="E1259" s="20">
        <f t="shared" si="19"/>
        <v>0</v>
      </c>
      <c r="F1259" s="21"/>
    </row>
    <row r="1260" spans="1:6">
      <c r="A1260" s="17" t="s">
        <v>1869</v>
      </c>
      <c r="B1260" s="18" t="s">
        <v>1870</v>
      </c>
      <c r="C1260" s="19">
        <v>12972000</v>
      </c>
      <c r="D1260" s="20">
        <v>13035000</v>
      </c>
      <c r="E1260" s="20">
        <f t="shared" si="19"/>
        <v>63000</v>
      </c>
      <c r="F1260" s="19">
        <v>9380900</v>
      </c>
    </row>
    <row r="1261" spans="1:6">
      <c r="A1261" s="17" t="s">
        <v>1871</v>
      </c>
      <c r="B1261" s="18" t="s">
        <v>12</v>
      </c>
      <c r="C1261" s="19">
        <v>632000</v>
      </c>
      <c r="D1261" s="20">
        <v>632000</v>
      </c>
      <c r="E1261" s="20">
        <f t="shared" si="19"/>
        <v>0</v>
      </c>
      <c r="F1261" s="19">
        <v>636800</v>
      </c>
    </row>
    <row r="1262" spans="1:6">
      <c r="A1262" s="17" t="s">
        <v>1872</v>
      </c>
      <c r="B1262" s="18" t="s">
        <v>14</v>
      </c>
      <c r="C1262" s="19">
        <v>39000</v>
      </c>
      <c r="D1262" s="20">
        <v>39000</v>
      </c>
      <c r="E1262" s="20">
        <f t="shared" si="19"/>
        <v>0</v>
      </c>
      <c r="F1262" s="19">
        <v>25500</v>
      </c>
    </row>
    <row r="1263" spans="1:6">
      <c r="A1263" s="17" t="s">
        <v>1873</v>
      </c>
      <c r="B1263" s="18" t="s">
        <v>98</v>
      </c>
      <c r="C1263" s="19">
        <v>112000</v>
      </c>
      <c r="D1263" s="20">
        <v>112000</v>
      </c>
      <c r="E1263" s="20">
        <f t="shared" si="19"/>
        <v>0</v>
      </c>
      <c r="F1263" s="19">
        <v>53000</v>
      </c>
    </row>
    <row r="1264" spans="1:6">
      <c r="A1264" s="17" t="s">
        <v>1874</v>
      </c>
      <c r="B1264" s="18" t="s">
        <v>800</v>
      </c>
      <c r="C1264" s="19">
        <v>92000</v>
      </c>
      <c r="D1264" s="20">
        <v>92000</v>
      </c>
      <c r="E1264" s="20">
        <f t="shared" si="19"/>
        <v>0</v>
      </c>
      <c r="F1264" s="19">
        <v>84000</v>
      </c>
    </row>
    <row r="1265" spans="1:6">
      <c r="A1265" s="17" t="s">
        <v>1875</v>
      </c>
      <c r="B1265" s="18" t="s">
        <v>1876</v>
      </c>
      <c r="C1265" s="19">
        <v>39000</v>
      </c>
      <c r="D1265" s="20">
        <v>39000</v>
      </c>
      <c r="E1265" s="20">
        <f t="shared" si="19"/>
        <v>0</v>
      </c>
      <c r="F1265" s="19">
        <v>20800</v>
      </c>
    </row>
    <row r="1266" spans="1:6">
      <c r="A1266" s="17" t="s">
        <v>1877</v>
      </c>
      <c r="B1266" s="18" t="s">
        <v>1878</v>
      </c>
      <c r="C1266" s="19">
        <v>20000</v>
      </c>
      <c r="D1266" s="20">
        <v>20000</v>
      </c>
      <c r="E1266" s="20">
        <f t="shared" si="19"/>
        <v>0</v>
      </c>
      <c r="F1266" s="19">
        <v>9800</v>
      </c>
    </row>
    <row r="1267" spans="1:6">
      <c r="A1267" s="17" t="s">
        <v>1879</v>
      </c>
      <c r="B1267" s="18" t="s">
        <v>1880</v>
      </c>
      <c r="C1267" s="19">
        <v>1189000</v>
      </c>
      <c r="D1267" s="20">
        <v>1189000</v>
      </c>
      <c r="E1267" s="20">
        <f t="shared" si="19"/>
        <v>0</v>
      </c>
      <c r="F1267" s="19">
        <v>780500</v>
      </c>
    </row>
    <row r="1268" spans="1:6">
      <c r="A1268" s="17" t="s">
        <v>1881</v>
      </c>
      <c r="B1268" s="18" t="s">
        <v>1882</v>
      </c>
      <c r="C1268" s="19">
        <v>271000</v>
      </c>
      <c r="D1268" s="20">
        <v>271000</v>
      </c>
      <c r="E1268" s="20">
        <f t="shared" si="19"/>
        <v>0</v>
      </c>
      <c r="F1268" s="19">
        <v>134800</v>
      </c>
    </row>
    <row r="1269" spans="1:6">
      <c r="A1269" s="17" t="s">
        <v>1883</v>
      </c>
      <c r="B1269" s="18" t="s">
        <v>400</v>
      </c>
      <c r="C1269" s="19">
        <v>370000</v>
      </c>
      <c r="D1269" s="20">
        <v>370000</v>
      </c>
      <c r="E1269" s="20">
        <f t="shared" si="19"/>
        <v>0</v>
      </c>
      <c r="F1269" s="19">
        <v>198800</v>
      </c>
    </row>
    <row r="1270" spans="1:6">
      <c r="A1270" s="17" t="s">
        <v>1884</v>
      </c>
      <c r="B1270" s="18" t="s">
        <v>26</v>
      </c>
      <c r="C1270" s="19">
        <v>60000</v>
      </c>
      <c r="D1270" s="20">
        <v>60000</v>
      </c>
      <c r="E1270" s="20">
        <f t="shared" si="19"/>
        <v>0</v>
      </c>
      <c r="F1270" s="19">
        <v>22800</v>
      </c>
    </row>
    <row r="1271" spans="1:6">
      <c r="A1271" s="17" t="s">
        <v>1885</v>
      </c>
      <c r="B1271" s="18" t="s">
        <v>1558</v>
      </c>
      <c r="C1271" s="19">
        <v>268000</v>
      </c>
      <c r="D1271" s="20">
        <v>268000</v>
      </c>
      <c r="E1271" s="20">
        <f t="shared" si="19"/>
        <v>0</v>
      </c>
      <c r="F1271" s="19">
        <v>142600</v>
      </c>
    </row>
    <row r="1272" spans="1:6">
      <c r="A1272" s="17" t="s">
        <v>1886</v>
      </c>
      <c r="B1272" s="18" t="s">
        <v>32</v>
      </c>
      <c r="C1272" s="19">
        <v>3000</v>
      </c>
      <c r="D1272" s="20">
        <v>3000</v>
      </c>
      <c r="E1272" s="20">
        <f t="shared" si="19"/>
        <v>0</v>
      </c>
      <c r="F1272" s="19">
        <v>3000</v>
      </c>
    </row>
    <row r="1273" spans="1:6">
      <c r="A1273" s="17" t="s">
        <v>1887</v>
      </c>
      <c r="B1273" s="18" t="s">
        <v>1600</v>
      </c>
      <c r="C1273" s="19">
        <v>430000</v>
      </c>
      <c r="D1273" s="20">
        <v>430000</v>
      </c>
      <c r="E1273" s="20">
        <f t="shared" si="19"/>
        <v>0</v>
      </c>
      <c r="F1273" s="19">
        <v>349900</v>
      </c>
    </row>
    <row r="1274" spans="1:6">
      <c r="A1274" s="17" t="s">
        <v>1888</v>
      </c>
      <c r="B1274" s="18" t="s">
        <v>1889</v>
      </c>
      <c r="C1274" s="19">
        <v>305000</v>
      </c>
      <c r="D1274" s="20">
        <v>305000</v>
      </c>
      <c r="E1274" s="20">
        <f t="shared" si="19"/>
        <v>0</v>
      </c>
      <c r="F1274" s="19">
        <v>136300</v>
      </c>
    </row>
    <row r="1275" spans="1:6">
      <c r="A1275" s="17" t="s">
        <v>1890</v>
      </c>
      <c r="B1275" s="18" t="s">
        <v>1891</v>
      </c>
      <c r="C1275" s="19">
        <v>35000</v>
      </c>
      <c r="D1275" s="20">
        <v>35000</v>
      </c>
      <c r="E1275" s="20">
        <f t="shared" si="19"/>
        <v>0</v>
      </c>
      <c r="F1275" s="19">
        <v>30300</v>
      </c>
    </row>
    <row r="1276" spans="1:6">
      <c r="A1276" s="23" t="s">
        <v>1892</v>
      </c>
      <c r="B1276" s="46"/>
      <c r="C1276" s="24">
        <v>16837000</v>
      </c>
      <c r="D1276" s="25">
        <v>16900000</v>
      </c>
      <c r="E1276" s="20">
        <f t="shared" si="19"/>
        <v>63000</v>
      </c>
      <c r="F1276" s="24">
        <v>12009800</v>
      </c>
    </row>
    <row r="1277" spans="1:6">
      <c r="A1277" s="17" t="s">
        <v>1893</v>
      </c>
      <c r="B1277" s="18" t="s">
        <v>1894</v>
      </c>
      <c r="C1277" s="19">
        <v>41000</v>
      </c>
      <c r="D1277" s="20">
        <v>41000</v>
      </c>
      <c r="E1277" s="20">
        <f t="shared" si="19"/>
        <v>0</v>
      </c>
      <c r="F1277" s="19">
        <v>38400</v>
      </c>
    </row>
    <row r="1278" spans="1:6">
      <c r="A1278" s="23" t="s">
        <v>1895</v>
      </c>
      <c r="B1278" s="46"/>
      <c r="C1278" s="24">
        <v>41000</v>
      </c>
      <c r="D1278" s="25">
        <v>41000</v>
      </c>
      <c r="E1278" s="20">
        <f t="shared" si="19"/>
        <v>0</v>
      </c>
      <c r="F1278" s="24">
        <v>38400</v>
      </c>
    </row>
    <row r="1279" spans="1:6">
      <c r="A1279" s="17" t="s">
        <v>1896</v>
      </c>
      <c r="B1279" s="26" t="s">
        <v>1897</v>
      </c>
      <c r="C1279" s="21"/>
      <c r="D1279" s="22"/>
      <c r="E1279" s="20">
        <f t="shared" si="19"/>
        <v>0</v>
      </c>
      <c r="F1279" s="21"/>
    </row>
    <row r="1280" spans="1:6">
      <c r="A1280" s="17" t="s">
        <v>1898</v>
      </c>
      <c r="B1280" s="18" t="s">
        <v>1899</v>
      </c>
      <c r="C1280" s="19">
        <v>13701000</v>
      </c>
      <c r="D1280" s="20">
        <v>13739000</v>
      </c>
      <c r="E1280" s="20">
        <f t="shared" si="19"/>
        <v>38000</v>
      </c>
      <c r="F1280" s="19">
        <v>7835000</v>
      </c>
    </row>
    <row r="1281" spans="1:6">
      <c r="A1281" s="17" t="s">
        <v>1900</v>
      </c>
      <c r="B1281" s="18" t="s">
        <v>12</v>
      </c>
      <c r="C1281" s="21"/>
      <c r="D1281" s="22"/>
      <c r="E1281" s="20">
        <f t="shared" si="19"/>
        <v>0</v>
      </c>
      <c r="F1281" s="19">
        <v>5300</v>
      </c>
    </row>
    <row r="1282" spans="1:6">
      <c r="A1282" s="17" t="s">
        <v>1901</v>
      </c>
      <c r="B1282" s="18" t="s">
        <v>1164</v>
      </c>
      <c r="C1282" s="19">
        <v>183000</v>
      </c>
      <c r="D1282" s="20">
        <v>183000</v>
      </c>
      <c r="E1282" s="20">
        <f t="shared" si="19"/>
        <v>0</v>
      </c>
      <c r="F1282" s="19">
        <v>190700</v>
      </c>
    </row>
    <row r="1283" spans="1:6">
      <c r="A1283" s="17" t="s">
        <v>1902</v>
      </c>
      <c r="B1283" s="18" t="s">
        <v>1903</v>
      </c>
      <c r="C1283" s="19">
        <v>39000</v>
      </c>
      <c r="D1283" s="20">
        <v>39000</v>
      </c>
      <c r="E1283" s="20">
        <f t="shared" si="19"/>
        <v>0</v>
      </c>
      <c r="F1283" s="19">
        <v>21500</v>
      </c>
    </row>
    <row r="1284" spans="1:6">
      <c r="A1284" s="17" t="s">
        <v>1904</v>
      </c>
      <c r="B1284" s="18" t="s">
        <v>1905</v>
      </c>
      <c r="C1284" s="19">
        <v>22000</v>
      </c>
      <c r="D1284" s="20">
        <v>22000</v>
      </c>
      <c r="E1284" s="20">
        <f t="shared" si="19"/>
        <v>0</v>
      </c>
      <c r="F1284" s="19">
        <v>10500</v>
      </c>
    </row>
    <row r="1285" spans="1:6">
      <c r="A1285" s="17" t="s">
        <v>1906</v>
      </c>
      <c r="B1285" s="18" t="s">
        <v>1907</v>
      </c>
      <c r="C1285" s="19">
        <v>1342000</v>
      </c>
      <c r="D1285" s="20">
        <v>1292000</v>
      </c>
      <c r="E1285" s="20">
        <f t="shared" si="19"/>
        <v>-50000</v>
      </c>
      <c r="F1285" s="19">
        <v>1976900</v>
      </c>
    </row>
    <row r="1286" spans="1:6">
      <c r="A1286" s="17" t="s">
        <v>1908</v>
      </c>
      <c r="B1286" s="18" t="s">
        <v>1479</v>
      </c>
      <c r="C1286" s="19">
        <v>261000</v>
      </c>
      <c r="D1286" s="20">
        <v>261000</v>
      </c>
      <c r="E1286" s="20">
        <f t="shared" ref="E1286:E1349" si="20">D1286-C1286</f>
        <v>0</v>
      </c>
      <c r="F1286" s="19">
        <v>681800</v>
      </c>
    </row>
    <row r="1287" spans="1:6">
      <c r="A1287" s="17" t="s">
        <v>1909</v>
      </c>
      <c r="B1287" s="18" t="s">
        <v>1910</v>
      </c>
      <c r="C1287" s="21"/>
      <c r="D1287" s="20">
        <v>50000</v>
      </c>
      <c r="E1287" s="20">
        <f t="shared" si="20"/>
        <v>50000</v>
      </c>
      <c r="F1287" s="21"/>
    </row>
    <row r="1288" spans="1:6">
      <c r="A1288" s="17" t="s">
        <v>1911</v>
      </c>
      <c r="B1288" s="18" t="s">
        <v>400</v>
      </c>
      <c r="C1288" s="19">
        <v>270000</v>
      </c>
      <c r="D1288" s="20">
        <v>270000</v>
      </c>
      <c r="E1288" s="20">
        <f t="shared" si="20"/>
        <v>0</v>
      </c>
      <c r="F1288" s="19">
        <v>141900</v>
      </c>
    </row>
    <row r="1289" spans="1:6">
      <c r="A1289" s="17" t="s">
        <v>1912</v>
      </c>
      <c r="B1289" s="18" t="s">
        <v>26</v>
      </c>
      <c r="C1289" s="19">
        <v>40000</v>
      </c>
      <c r="D1289" s="20">
        <v>40000</v>
      </c>
      <c r="E1289" s="20">
        <f t="shared" si="20"/>
        <v>0</v>
      </c>
      <c r="F1289" s="19">
        <v>49900</v>
      </c>
    </row>
    <row r="1290" spans="1:6">
      <c r="A1290" s="17" t="s">
        <v>1913</v>
      </c>
      <c r="B1290" s="18" t="s">
        <v>1914</v>
      </c>
      <c r="C1290" s="19">
        <v>726000</v>
      </c>
      <c r="D1290" s="20">
        <v>726000</v>
      </c>
      <c r="E1290" s="20">
        <f t="shared" si="20"/>
        <v>0</v>
      </c>
      <c r="F1290" s="19">
        <v>284300</v>
      </c>
    </row>
    <row r="1291" spans="1:6">
      <c r="A1291" s="17" t="s">
        <v>1915</v>
      </c>
      <c r="B1291" s="18" t="s">
        <v>1916</v>
      </c>
      <c r="C1291" s="19">
        <v>5000</v>
      </c>
      <c r="D1291" s="20">
        <v>5000</v>
      </c>
      <c r="E1291" s="20">
        <f t="shared" si="20"/>
        <v>0</v>
      </c>
      <c r="F1291" s="19">
        <v>4500</v>
      </c>
    </row>
    <row r="1292" spans="1:6">
      <c r="A1292" s="17" t="s">
        <v>1917</v>
      </c>
      <c r="B1292" s="18" t="s">
        <v>1918</v>
      </c>
      <c r="C1292" s="19">
        <v>4000</v>
      </c>
      <c r="D1292" s="20">
        <v>4000</v>
      </c>
      <c r="E1292" s="20">
        <f t="shared" si="20"/>
        <v>0</v>
      </c>
      <c r="F1292" s="19">
        <v>2700</v>
      </c>
    </row>
    <row r="1293" spans="1:6">
      <c r="A1293" s="17" t="s">
        <v>1919</v>
      </c>
      <c r="B1293" s="18" t="s">
        <v>1920</v>
      </c>
      <c r="C1293" s="19">
        <v>1050000</v>
      </c>
      <c r="D1293" s="20">
        <v>1050000</v>
      </c>
      <c r="E1293" s="20">
        <f t="shared" si="20"/>
        <v>0</v>
      </c>
      <c r="F1293" s="19">
        <v>741000</v>
      </c>
    </row>
    <row r="1294" spans="1:6">
      <c r="A1294" s="17" t="s">
        <v>1921</v>
      </c>
      <c r="B1294" s="18" t="s">
        <v>1922</v>
      </c>
      <c r="C1294" s="19">
        <v>265000</v>
      </c>
      <c r="D1294" s="20">
        <v>265000</v>
      </c>
      <c r="E1294" s="20">
        <f t="shared" si="20"/>
        <v>0</v>
      </c>
      <c r="F1294" s="19">
        <v>97800</v>
      </c>
    </row>
    <row r="1295" spans="1:6">
      <c r="A1295" s="17" t="s">
        <v>1923</v>
      </c>
      <c r="B1295" s="18" t="s">
        <v>1924</v>
      </c>
      <c r="C1295" s="19">
        <v>40000</v>
      </c>
      <c r="D1295" s="20">
        <v>40000</v>
      </c>
      <c r="E1295" s="20">
        <f t="shared" si="20"/>
        <v>0</v>
      </c>
      <c r="F1295" s="19">
        <v>30800</v>
      </c>
    </row>
    <row r="1296" spans="1:6">
      <c r="A1296" s="17" t="s">
        <v>1925</v>
      </c>
      <c r="B1296" s="18" t="s">
        <v>1926</v>
      </c>
      <c r="C1296" s="19">
        <v>141000</v>
      </c>
      <c r="D1296" s="20">
        <v>141000</v>
      </c>
      <c r="E1296" s="20">
        <f t="shared" si="20"/>
        <v>0</v>
      </c>
      <c r="F1296" s="19">
        <v>74400</v>
      </c>
    </row>
    <row r="1297" spans="1:6">
      <c r="A1297" s="23" t="s">
        <v>1927</v>
      </c>
      <c r="B1297" s="46"/>
      <c r="C1297" s="24">
        <v>18089000</v>
      </c>
      <c r="D1297" s="25">
        <v>18127000</v>
      </c>
      <c r="E1297" s="20">
        <f t="shared" si="20"/>
        <v>38000</v>
      </c>
      <c r="F1297" s="24">
        <v>12149000</v>
      </c>
    </row>
    <row r="1298" spans="1:6">
      <c r="A1298" s="17" t="s">
        <v>1928</v>
      </c>
      <c r="B1298" s="18" t="s">
        <v>1929</v>
      </c>
      <c r="C1298" s="19">
        <v>26000</v>
      </c>
      <c r="D1298" s="20">
        <v>26000</v>
      </c>
      <c r="E1298" s="20">
        <f t="shared" si="20"/>
        <v>0</v>
      </c>
      <c r="F1298" s="19">
        <v>34800</v>
      </c>
    </row>
    <row r="1299" spans="1:6">
      <c r="A1299" s="23" t="s">
        <v>1930</v>
      </c>
      <c r="B1299" s="46"/>
      <c r="C1299" s="24">
        <v>26000</v>
      </c>
      <c r="D1299" s="25">
        <v>26000</v>
      </c>
      <c r="E1299" s="20">
        <f t="shared" si="20"/>
        <v>0</v>
      </c>
      <c r="F1299" s="24">
        <v>34800</v>
      </c>
    </row>
    <row r="1300" spans="1:6">
      <c r="A1300" s="17" t="s">
        <v>1931</v>
      </c>
      <c r="B1300" s="26" t="s">
        <v>1932</v>
      </c>
      <c r="C1300" s="21"/>
      <c r="D1300" s="22"/>
      <c r="E1300" s="20">
        <f t="shared" si="20"/>
        <v>0</v>
      </c>
      <c r="F1300" s="21"/>
    </row>
    <row r="1301" spans="1:6">
      <c r="A1301" s="17" t="s">
        <v>1933</v>
      </c>
      <c r="B1301" s="18" t="s">
        <v>1934</v>
      </c>
      <c r="C1301" s="19">
        <v>517000</v>
      </c>
      <c r="D1301" s="20">
        <v>517000</v>
      </c>
      <c r="E1301" s="20">
        <f t="shared" si="20"/>
        <v>0</v>
      </c>
      <c r="F1301" s="19">
        <v>334200</v>
      </c>
    </row>
    <row r="1302" spans="1:6">
      <c r="A1302" s="17" t="s">
        <v>1935</v>
      </c>
      <c r="B1302" s="18" t="s">
        <v>1936</v>
      </c>
      <c r="C1302" s="19">
        <v>29000</v>
      </c>
      <c r="D1302" s="20">
        <v>29000</v>
      </c>
      <c r="E1302" s="20">
        <f t="shared" si="20"/>
        <v>0</v>
      </c>
      <c r="F1302" s="19">
        <v>23600</v>
      </c>
    </row>
    <row r="1303" spans="1:6">
      <c r="A1303" s="17" t="s">
        <v>1937</v>
      </c>
      <c r="B1303" s="18" t="s">
        <v>1936</v>
      </c>
      <c r="C1303" s="19">
        <v>14000</v>
      </c>
      <c r="D1303" s="20">
        <v>14000</v>
      </c>
      <c r="E1303" s="20">
        <f t="shared" si="20"/>
        <v>0</v>
      </c>
      <c r="F1303" s="19">
        <v>19100</v>
      </c>
    </row>
    <row r="1304" spans="1:6">
      <c r="A1304" s="17" t="s">
        <v>1938</v>
      </c>
      <c r="B1304" s="18" t="s">
        <v>20</v>
      </c>
      <c r="C1304" s="19">
        <v>52000</v>
      </c>
      <c r="D1304" s="20">
        <v>52000</v>
      </c>
      <c r="E1304" s="20">
        <f t="shared" si="20"/>
        <v>0</v>
      </c>
      <c r="F1304" s="19">
        <v>34500</v>
      </c>
    </row>
    <row r="1305" spans="1:6">
      <c r="A1305" s="17" t="s">
        <v>1939</v>
      </c>
      <c r="B1305" s="18" t="s">
        <v>1940</v>
      </c>
      <c r="C1305" s="19">
        <v>116000</v>
      </c>
      <c r="D1305" s="20">
        <v>116000</v>
      </c>
      <c r="E1305" s="20">
        <f t="shared" si="20"/>
        <v>0</v>
      </c>
      <c r="F1305" s="21"/>
    </row>
    <row r="1306" spans="1:6">
      <c r="A1306" s="17" t="s">
        <v>1941</v>
      </c>
      <c r="B1306" s="18" t="s">
        <v>1942</v>
      </c>
      <c r="C1306" s="19">
        <v>59000</v>
      </c>
      <c r="D1306" s="20">
        <v>59000</v>
      </c>
      <c r="E1306" s="20">
        <f t="shared" si="20"/>
        <v>0</v>
      </c>
      <c r="F1306" s="21"/>
    </row>
    <row r="1307" spans="1:6">
      <c r="A1307" s="17" t="s">
        <v>1943</v>
      </c>
      <c r="B1307" s="18" t="s">
        <v>1944</v>
      </c>
      <c r="C1307" s="19">
        <v>65000</v>
      </c>
      <c r="D1307" s="20">
        <v>65000</v>
      </c>
      <c r="E1307" s="20">
        <f t="shared" si="20"/>
        <v>0</v>
      </c>
      <c r="F1307" s="19">
        <v>40600</v>
      </c>
    </row>
    <row r="1308" spans="1:6">
      <c r="A1308" s="17" t="s">
        <v>1945</v>
      </c>
      <c r="B1308" s="18" t="s">
        <v>1946</v>
      </c>
      <c r="C1308" s="19">
        <v>30000</v>
      </c>
      <c r="D1308" s="20">
        <v>30000</v>
      </c>
      <c r="E1308" s="20">
        <f t="shared" si="20"/>
        <v>0</v>
      </c>
      <c r="F1308" s="19">
        <v>20200</v>
      </c>
    </row>
    <row r="1309" spans="1:6">
      <c r="A1309" s="17" t="s">
        <v>1947</v>
      </c>
      <c r="B1309" s="18" t="s">
        <v>1948</v>
      </c>
      <c r="C1309" s="19">
        <v>243000</v>
      </c>
      <c r="D1309" s="20">
        <v>243000</v>
      </c>
      <c r="E1309" s="20">
        <f t="shared" si="20"/>
        <v>0</v>
      </c>
      <c r="F1309" s="19">
        <v>122500</v>
      </c>
    </row>
    <row r="1310" spans="1:6">
      <c r="A1310" s="17" t="s">
        <v>1949</v>
      </c>
      <c r="B1310" s="18" t="s">
        <v>1950</v>
      </c>
      <c r="C1310" s="19">
        <v>2000</v>
      </c>
      <c r="D1310" s="20">
        <v>2000</v>
      </c>
      <c r="E1310" s="20">
        <f t="shared" si="20"/>
        <v>0</v>
      </c>
      <c r="F1310" s="19">
        <v>1300</v>
      </c>
    </row>
    <row r="1311" spans="1:6">
      <c r="A1311" s="17" t="s">
        <v>1951</v>
      </c>
      <c r="B1311" s="18" t="s">
        <v>1952</v>
      </c>
      <c r="C1311" s="19">
        <v>100000</v>
      </c>
      <c r="D1311" s="20">
        <v>100000</v>
      </c>
      <c r="E1311" s="20">
        <f t="shared" si="20"/>
        <v>0</v>
      </c>
      <c r="F1311" s="21"/>
    </row>
    <row r="1312" spans="1:6">
      <c r="A1312" s="17" t="s">
        <v>1953</v>
      </c>
      <c r="B1312" s="18" t="s">
        <v>1954</v>
      </c>
      <c r="C1312" s="19">
        <v>20000</v>
      </c>
      <c r="D1312" s="20">
        <v>20000</v>
      </c>
      <c r="E1312" s="20">
        <f t="shared" si="20"/>
        <v>0</v>
      </c>
      <c r="F1312" s="21"/>
    </row>
    <row r="1313" spans="1:6">
      <c r="A1313" s="23" t="s">
        <v>1955</v>
      </c>
      <c r="B1313" s="46"/>
      <c r="C1313" s="24">
        <v>1247000</v>
      </c>
      <c r="D1313" s="25">
        <v>1247000</v>
      </c>
      <c r="E1313" s="20">
        <f t="shared" si="20"/>
        <v>0</v>
      </c>
      <c r="F1313" s="24">
        <v>596000</v>
      </c>
    </row>
    <row r="1314" spans="1:6">
      <c r="A1314" s="17" t="s">
        <v>1956</v>
      </c>
      <c r="B1314" s="26" t="s">
        <v>1957</v>
      </c>
      <c r="C1314" s="21"/>
      <c r="D1314" s="22"/>
      <c r="E1314" s="20">
        <f t="shared" si="20"/>
        <v>0</v>
      </c>
      <c r="F1314" s="21"/>
    </row>
    <row r="1315" spans="1:6">
      <c r="A1315" s="17" t="s">
        <v>1958</v>
      </c>
      <c r="B1315" s="18" t="s">
        <v>57</v>
      </c>
      <c r="C1315" s="19">
        <v>747000</v>
      </c>
      <c r="D1315" s="20">
        <v>747000</v>
      </c>
      <c r="E1315" s="20">
        <f t="shared" si="20"/>
        <v>0</v>
      </c>
      <c r="F1315" s="19">
        <v>483600</v>
      </c>
    </row>
    <row r="1316" spans="1:6">
      <c r="A1316" s="17" t="s">
        <v>1959</v>
      </c>
      <c r="B1316" s="18" t="s">
        <v>59</v>
      </c>
      <c r="C1316" s="19">
        <v>44000</v>
      </c>
      <c r="D1316" s="20">
        <v>44000</v>
      </c>
      <c r="E1316" s="20">
        <f t="shared" si="20"/>
        <v>0</v>
      </c>
      <c r="F1316" s="19">
        <v>35800</v>
      </c>
    </row>
    <row r="1317" spans="1:6">
      <c r="A1317" s="17" t="s">
        <v>1960</v>
      </c>
      <c r="B1317" s="18" t="s">
        <v>1096</v>
      </c>
      <c r="C1317" s="19">
        <v>33000</v>
      </c>
      <c r="D1317" s="20">
        <v>33000</v>
      </c>
      <c r="E1317" s="20">
        <f t="shared" si="20"/>
        <v>0</v>
      </c>
      <c r="F1317" s="19">
        <v>18900</v>
      </c>
    </row>
    <row r="1318" spans="1:6">
      <c r="A1318" s="17" t="s">
        <v>1961</v>
      </c>
      <c r="B1318" s="18" t="s">
        <v>20</v>
      </c>
      <c r="C1318" s="19">
        <v>104000</v>
      </c>
      <c r="D1318" s="20">
        <v>104000</v>
      </c>
      <c r="E1318" s="20">
        <f t="shared" si="20"/>
        <v>0</v>
      </c>
      <c r="F1318" s="19">
        <v>69900</v>
      </c>
    </row>
    <row r="1319" spans="1:6">
      <c r="A1319" s="17" t="s">
        <v>1962</v>
      </c>
      <c r="B1319" s="18" t="s">
        <v>791</v>
      </c>
      <c r="C1319" s="21"/>
      <c r="D1319" s="22"/>
      <c r="E1319" s="20">
        <f t="shared" si="20"/>
        <v>0</v>
      </c>
      <c r="F1319" s="19">
        <v>-467900</v>
      </c>
    </row>
    <row r="1320" spans="1:6">
      <c r="A1320" s="23" t="s">
        <v>1963</v>
      </c>
      <c r="B1320" s="46"/>
      <c r="C1320" s="24">
        <v>928000</v>
      </c>
      <c r="D1320" s="25">
        <v>928000</v>
      </c>
      <c r="E1320" s="20">
        <f t="shared" si="20"/>
        <v>0</v>
      </c>
      <c r="F1320" s="24">
        <v>140300</v>
      </c>
    </row>
    <row r="1321" spans="1:6">
      <c r="A1321" s="17" t="s">
        <v>1964</v>
      </c>
      <c r="B1321" s="26" t="s">
        <v>1965</v>
      </c>
      <c r="C1321" s="21"/>
      <c r="D1321" s="22"/>
      <c r="E1321" s="20">
        <f t="shared" si="20"/>
        <v>0</v>
      </c>
      <c r="F1321" s="21"/>
    </row>
    <row r="1322" spans="1:6">
      <c r="A1322" s="17" t="s">
        <v>1966</v>
      </c>
      <c r="B1322" s="18" t="s">
        <v>786</v>
      </c>
      <c r="C1322" s="21"/>
      <c r="D1322" s="22"/>
      <c r="E1322" s="20">
        <f t="shared" si="20"/>
        <v>0</v>
      </c>
      <c r="F1322" s="19">
        <v>841500</v>
      </c>
    </row>
    <row r="1323" spans="1:6">
      <c r="A1323" s="17" t="s">
        <v>1967</v>
      </c>
      <c r="B1323" s="18" t="s">
        <v>12</v>
      </c>
      <c r="C1323" s="21"/>
      <c r="D1323" s="22"/>
      <c r="E1323" s="20">
        <f t="shared" si="20"/>
        <v>0</v>
      </c>
      <c r="F1323" s="19">
        <v>65000</v>
      </c>
    </row>
    <row r="1324" spans="1:6">
      <c r="A1324" s="17" t="s">
        <v>1968</v>
      </c>
      <c r="B1324" s="18" t="s">
        <v>14</v>
      </c>
      <c r="C1324" s="21"/>
      <c r="D1324" s="22"/>
      <c r="E1324" s="20">
        <f t="shared" si="20"/>
        <v>0</v>
      </c>
      <c r="F1324" s="19">
        <v>100200</v>
      </c>
    </row>
    <row r="1325" spans="1:6">
      <c r="A1325" s="17" t="s">
        <v>1969</v>
      </c>
      <c r="B1325" s="18" t="s">
        <v>20</v>
      </c>
      <c r="C1325" s="21"/>
      <c r="D1325" s="22"/>
      <c r="E1325" s="20">
        <f t="shared" si="20"/>
        <v>0</v>
      </c>
      <c r="F1325" s="19">
        <v>124600</v>
      </c>
    </row>
    <row r="1326" spans="1:6">
      <c r="A1326" s="17" t="s">
        <v>1970</v>
      </c>
      <c r="B1326" s="18" t="s">
        <v>791</v>
      </c>
      <c r="C1326" s="21"/>
      <c r="D1326" s="22"/>
      <c r="E1326" s="20">
        <f t="shared" si="20"/>
        <v>0</v>
      </c>
      <c r="F1326" s="19">
        <v>-852400</v>
      </c>
    </row>
    <row r="1327" spans="1:6">
      <c r="A1327" s="23" t="s">
        <v>1971</v>
      </c>
      <c r="B1327" s="46"/>
      <c r="C1327" s="29"/>
      <c r="D1327" s="30"/>
      <c r="E1327" s="20">
        <f t="shared" si="20"/>
        <v>0</v>
      </c>
      <c r="F1327" s="24">
        <v>278900</v>
      </c>
    </row>
    <row r="1328" spans="1:6">
      <c r="A1328" s="17" t="s">
        <v>1972</v>
      </c>
      <c r="B1328" s="26" t="s">
        <v>1973</v>
      </c>
      <c r="C1328" s="21"/>
      <c r="D1328" s="22"/>
      <c r="E1328" s="20">
        <f t="shared" si="20"/>
        <v>0</v>
      </c>
      <c r="F1328" s="21"/>
    </row>
    <row r="1329" spans="1:6">
      <c r="A1329" s="17" t="s">
        <v>1974</v>
      </c>
      <c r="B1329" s="18" t="s">
        <v>192</v>
      </c>
      <c r="C1329" s="19">
        <v>412000</v>
      </c>
      <c r="D1329" s="20">
        <v>412000</v>
      </c>
      <c r="E1329" s="20">
        <f t="shared" si="20"/>
        <v>0</v>
      </c>
      <c r="F1329" s="19">
        <v>266100</v>
      </c>
    </row>
    <row r="1330" spans="1:6">
      <c r="A1330" s="17" t="s">
        <v>1975</v>
      </c>
      <c r="B1330" s="18" t="s">
        <v>12</v>
      </c>
      <c r="C1330" s="19">
        <v>35000</v>
      </c>
      <c r="D1330" s="20">
        <v>35000</v>
      </c>
      <c r="E1330" s="20">
        <f t="shared" si="20"/>
        <v>0</v>
      </c>
      <c r="F1330" s="19">
        <v>27100</v>
      </c>
    </row>
    <row r="1331" spans="1:6">
      <c r="A1331" s="17" t="s">
        <v>1976</v>
      </c>
      <c r="B1331" s="18" t="s">
        <v>1977</v>
      </c>
      <c r="C1331" s="19">
        <v>10000</v>
      </c>
      <c r="D1331" s="20">
        <v>10000</v>
      </c>
      <c r="E1331" s="20">
        <f t="shared" si="20"/>
        <v>0</v>
      </c>
      <c r="F1331" s="19">
        <v>6400</v>
      </c>
    </row>
    <row r="1332" spans="1:6">
      <c r="A1332" s="17" t="s">
        <v>1978</v>
      </c>
      <c r="B1332" s="18" t="s">
        <v>1164</v>
      </c>
      <c r="C1332" s="19">
        <v>5000</v>
      </c>
      <c r="D1332" s="20">
        <v>5000</v>
      </c>
      <c r="E1332" s="20">
        <f t="shared" si="20"/>
        <v>0</v>
      </c>
      <c r="F1332" s="19">
        <v>3700</v>
      </c>
    </row>
    <row r="1333" spans="1:6">
      <c r="A1333" s="17" t="s">
        <v>1979</v>
      </c>
      <c r="B1333" s="18" t="s">
        <v>20</v>
      </c>
      <c r="C1333" s="19">
        <v>41000</v>
      </c>
      <c r="D1333" s="20">
        <v>41000</v>
      </c>
      <c r="E1333" s="20">
        <f t="shared" si="20"/>
        <v>0</v>
      </c>
      <c r="F1333" s="19">
        <v>28500</v>
      </c>
    </row>
    <row r="1334" spans="1:6">
      <c r="A1334" s="17" t="s">
        <v>1980</v>
      </c>
      <c r="B1334" s="18" t="s">
        <v>1981</v>
      </c>
      <c r="C1334" s="19">
        <v>23000</v>
      </c>
      <c r="D1334" s="20">
        <v>23000</v>
      </c>
      <c r="E1334" s="20">
        <f t="shared" si="20"/>
        <v>0</v>
      </c>
      <c r="F1334" s="19">
        <v>37500</v>
      </c>
    </row>
    <row r="1335" spans="1:6">
      <c r="A1335" s="17" t="s">
        <v>1982</v>
      </c>
      <c r="B1335" s="18" t="s">
        <v>1983</v>
      </c>
      <c r="C1335" s="19">
        <v>18000</v>
      </c>
      <c r="D1335" s="20">
        <v>18000</v>
      </c>
      <c r="E1335" s="20">
        <f t="shared" si="20"/>
        <v>0</v>
      </c>
      <c r="F1335" s="21"/>
    </row>
    <row r="1336" spans="1:6">
      <c r="A1336" s="17" t="s">
        <v>1984</v>
      </c>
      <c r="B1336" s="18" t="s">
        <v>1985</v>
      </c>
      <c r="C1336" s="19">
        <v>142000</v>
      </c>
      <c r="D1336" s="20">
        <v>142000</v>
      </c>
      <c r="E1336" s="20">
        <f t="shared" si="20"/>
        <v>0</v>
      </c>
      <c r="F1336" s="19">
        <v>58900</v>
      </c>
    </row>
    <row r="1337" spans="1:6">
      <c r="A1337" s="23" t="s">
        <v>1986</v>
      </c>
      <c r="B1337" s="46"/>
      <c r="C1337" s="24">
        <v>686000</v>
      </c>
      <c r="D1337" s="25">
        <v>686000</v>
      </c>
      <c r="E1337" s="20">
        <f t="shared" si="20"/>
        <v>0</v>
      </c>
      <c r="F1337" s="24">
        <v>428200</v>
      </c>
    </row>
    <row r="1338" spans="1:6">
      <c r="A1338" s="17" t="s">
        <v>1987</v>
      </c>
      <c r="B1338" s="26" t="s">
        <v>1988</v>
      </c>
      <c r="C1338" s="21"/>
      <c r="D1338" s="22"/>
      <c r="E1338" s="20">
        <f t="shared" si="20"/>
        <v>0</v>
      </c>
      <c r="F1338" s="21"/>
    </row>
    <row r="1339" spans="1:6">
      <c r="A1339" s="17" t="s">
        <v>1989</v>
      </c>
      <c r="B1339" s="18" t="s">
        <v>192</v>
      </c>
      <c r="C1339" s="19">
        <v>6161000</v>
      </c>
      <c r="D1339" s="20">
        <v>6161000</v>
      </c>
      <c r="E1339" s="20">
        <f t="shared" si="20"/>
        <v>0</v>
      </c>
      <c r="F1339" s="19">
        <v>4232100</v>
      </c>
    </row>
    <row r="1340" spans="1:6">
      <c r="A1340" s="17" t="s">
        <v>1990</v>
      </c>
      <c r="B1340" s="18" t="s">
        <v>12</v>
      </c>
      <c r="C1340" s="19">
        <v>313000</v>
      </c>
      <c r="D1340" s="20">
        <v>313000</v>
      </c>
      <c r="E1340" s="20">
        <f t="shared" si="20"/>
        <v>0</v>
      </c>
      <c r="F1340" s="19">
        <v>228400</v>
      </c>
    </row>
    <row r="1341" spans="1:6">
      <c r="A1341" s="17" t="s">
        <v>1991</v>
      </c>
      <c r="B1341" s="18" t="s">
        <v>1096</v>
      </c>
      <c r="C1341" s="19">
        <v>15000</v>
      </c>
      <c r="D1341" s="20">
        <v>15000</v>
      </c>
      <c r="E1341" s="20">
        <f t="shared" si="20"/>
        <v>0</v>
      </c>
      <c r="F1341" s="19">
        <v>15100</v>
      </c>
    </row>
    <row r="1342" spans="1:6">
      <c r="A1342" s="17" t="s">
        <v>1992</v>
      </c>
      <c r="B1342" s="18" t="s">
        <v>540</v>
      </c>
      <c r="C1342" s="19">
        <v>164000</v>
      </c>
      <c r="D1342" s="20">
        <v>164000</v>
      </c>
      <c r="E1342" s="20">
        <f t="shared" si="20"/>
        <v>0</v>
      </c>
      <c r="F1342" s="19">
        <v>108300</v>
      </c>
    </row>
    <row r="1343" spans="1:6">
      <c r="A1343" s="17" t="s">
        <v>1993</v>
      </c>
      <c r="B1343" s="18" t="s">
        <v>20</v>
      </c>
      <c r="C1343" s="19">
        <v>770000</v>
      </c>
      <c r="D1343" s="20">
        <v>770000</v>
      </c>
      <c r="E1343" s="20">
        <f t="shared" si="20"/>
        <v>0</v>
      </c>
      <c r="F1343" s="19">
        <v>529300</v>
      </c>
    </row>
    <row r="1344" spans="1:6">
      <c r="A1344" s="17" t="s">
        <v>1994</v>
      </c>
      <c r="B1344" s="18" t="s">
        <v>1995</v>
      </c>
      <c r="C1344" s="19">
        <v>6000</v>
      </c>
      <c r="D1344" s="20">
        <v>6000</v>
      </c>
      <c r="E1344" s="20">
        <f t="shared" si="20"/>
        <v>0</v>
      </c>
      <c r="F1344" s="19">
        <v>2300</v>
      </c>
    </row>
    <row r="1345" spans="1:6">
      <c r="A1345" s="17" t="s">
        <v>1996</v>
      </c>
      <c r="B1345" s="18" t="s">
        <v>1997</v>
      </c>
      <c r="C1345" s="19">
        <v>4000</v>
      </c>
      <c r="D1345" s="20">
        <v>4000</v>
      </c>
      <c r="E1345" s="20">
        <f t="shared" si="20"/>
        <v>0</v>
      </c>
      <c r="F1345" s="19">
        <v>2300</v>
      </c>
    </row>
    <row r="1346" spans="1:6">
      <c r="A1346" s="17" t="s">
        <v>1998</v>
      </c>
      <c r="B1346" s="18" t="s">
        <v>72</v>
      </c>
      <c r="C1346" s="19">
        <v>9000</v>
      </c>
      <c r="D1346" s="20">
        <v>9000</v>
      </c>
      <c r="E1346" s="20">
        <f t="shared" si="20"/>
        <v>0</v>
      </c>
      <c r="F1346" s="19">
        <v>1600</v>
      </c>
    </row>
    <row r="1347" spans="1:6">
      <c r="A1347" s="17" t="s">
        <v>1999</v>
      </c>
      <c r="B1347" s="18" t="s">
        <v>30</v>
      </c>
      <c r="C1347" s="19">
        <v>15000</v>
      </c>
      <c r="D1347" s="20">
        <v>15000</v>
      </c>
      <c r="E1347" s="20">
        <f t="shared" si="20"/>
        <v>0</v>
      </c>
      <c r="F1347" s="19">
        <v>1200</v>
      </c>
    </row>
    <row r="1348" spans="1:6">
      <c r="A1348" s="17" t="s">
        <v>2000</v>
      </c>
      <c r="B1348" s="18" t="s">
        <v>32</v>
      </c>
      <c r="C1348" s="19">
        <v>8000</v>
      </c>
      <c r="D1348" s="20">
        <v>8000</v>
      </c>
      <c r="E1348" s="20">
        <f t="shared" si="20"/>
        <v>0</v>
      </c>
      <c r="F1348" s="19">
        <v>1100</v>
      </c>
    </row>
    <row r="1349" spans="1:6">
      <c r="A1349" s="17" t="s">
        <v>2001</v>
      </c>
      <c r="B1349" s="18" t="s">
        <v>77</v>
      </c>
      <c r="C1349" s="19">
        <v>20000</v>
      </c>
      <c r="D1349" s="20">
        <v>20000</v>
      </c>
      <c r="E1349" s="20">
        <f t="shared" si="20"/>
        <v>0</v>
      </c>
      <c r="F1349" s="19">
        <v>2900</v>
      </c>
    </row>
    <row r="1350" spans="1:6">
      <c r="A1350" s="17" t="s">
        <v>2002</v>
      </c>
      <c r="B1350" s="18" t="s">
        <v>2003</v>
      </c>
      <c r="C1350" s="19">
        <v>167000</v>
      </c>
      <c r="D1350" s="20">
        <v>167000</v>
      </c>
      <c r="E1350" s="20">
        <f t="shared" ref="E1350:E1413" si="21">D1350-C1350</f>
        <v>0</v>
      </c>
      <c r="F1350" s="19">
        <v>107900</v>
      </c>
    </row>
    <row r="1351" spans="1:6">
      <c r="A1351" s="17" t="s">
        <v>2004</v>
      </c>
      <c r="B1351" s="18" t="s">
        <v>2005</v>
      </c>
      <c r="C1351" s="19">
        <v>50000</v>
      </c>
      <c r="D1351" s="20">
        <v>50000</v>
      </c>
      <c r="E1351" s="20">
        <f t="shared" si="21"/>
        <v>0</v>
      </c>
      <c r="F1351" s="19">
        <v>13400</v>
      </c>
    </row>
    <row r="1352" spans="1:6">
      <c r="A1352" s="23" t="s">
        <v>2006</v>
      </c>
      <c r="B1352" s="46"/>
      <c r="C1352" s="24">
        <v>7702000</v>
      </c>
      <c r="D1352" s="25">
        <v>7702000</v>
      </c>
      <c r="E1352" s="20">
        <f t="shared" si="21"/>
        <v>0</v>
      </c>
      <c r="F1352" s="24">
        <v>5245900</v>
      </c>
    </row>
    <row r="1353" spans="1:6">
      <c r="A1353" s="17" t="s">
        <v>2007</v>
      </c>
      <c r="B1353" s="26" t="s">
        <v>2008</v>
      </c>
      <c r="C1353" s="21"/>
      <c r="D1353" s="22"/>
      <c r="E1353" s="20">
        <f t="shared" si="21"/>
        <v>0</v>
      </c>
      <c r="F1353" s="21"/>
    </row>
    <row r="1354" spans="1:6">
      <c r="A1354" s="17" t="s">
        <v>2009</v>
      </c>
      <c r="B1354" s="18" t="s">
        <v>786</v>
      </c>
      <c r="C1354" s="19">
        <v>636000</v>
      </c>
      <c r="D1354" s="20">
        <v>636000</v>
      </c>
      <c r="E1354" s="20">
        <f t="shared" si="21"/>
        <v>0</v>
      </c>
      <c r="F1354" s="19">
        <v>309700</v>
      </c>
    </row>
    <row r="1355" spans="1:6">
      <c r="A1355" s="17" t="s">
        <v>2010</v>
      </c>
      <c r="B1355" s="18" t="s">
        <v>200</v>
      </c>
      <c r="C1355" s="19">
        <v>32000</v>
      </c>
      <c r="D1355" s="20">
        <v>32000</v>
      </c>
      <c r="E1355" s="20">
        <f t="shared" si="21"/>
        <v>0</v>
      </c>
      <c r="F1355" s="19">
        <v>20200</v>
      </c>
    </row>
    <row r="1356" spans="1:6">
      <c r="A1356" s="17" t="s">
        <v>2011</v>
      </c>
      <c r="B1356" s="18" t="s">
        <v>20</v>
      </c>
      <c r="C1356" s="19">
        <v>75000</v>
      </c>
      <c r="D1356" s="20">
        <v>75000</v>
      </c>
      <c r="E1356" s="20">
        <f t="shared" si="21"/>
        <v>0</v>
      </c>
      <c r="F1356" s="19">
        <v>44800</v>
      </c>
    </row>
    <row r="1357" spans="1:6">
      <c r="A1357" s="17" t="s">
        <v>2012</v>
      </c>
      <c r="B1357" s="18" t="s">
        <v>2013</v>
      </c>
      <c r="C1357" s="19">
        <v>218000</v>
      </c>
      <c r="D1357" s="20">
        <v>218000</v>
      </c>
      <c r="E1357" s="20">
        <f t="shared" si="21"/>
        <v>0</v>
      </c>
      <c r="F1357" s="21"/>
    </row>
    <row r="1358" spans="1:6">
      <c r="A1358" s="23" t="s">
        <v>2014</v>
      </c>
      <c r="B1358" s="46"/>
      <c r="C1358" s="24">
        <v>961000</v>
      </c>
      <c r="D1358" s="25">
        <v>961000</v>
      </c>
      <c r="E1358" s="20">
        <f t="shared" si="21"/>
        <v>0</v>
      </c>
      <c r="F1358" s="24">
        <v>374700</v>
      </c>
    </row>
    <row r="1359" spans="1:6">
      <c r="A1359" s="17" t="s">
        <v>2015</v>
      </c>
      <c r="B1359" s="26" t="s">
        <v>2016</v>
      </c>
      <c r="C1359" s="19">
        <v>2366000</v>
      </c>
      <c r="D1359" s="20">
        <v>2366000</v>
      </c>
      <c r="E1359" s="20">
        <f t="shared" si="21"/>
        <v>0</v>
      </c>
      <c r="F1359" s="19">
        <v>939700</v>
      </c>
    </row>
    <row r="1360" spans="1:6">
      <c r="A1360" s="23" t="s">
        <v>2017</v>
      </c>
      <c r="B1360" s="46"/>
      <c r="C1360" s="24">
        <v>2366000</v>
      </c>
      <c r="D1360" s="25">
        <v>2366000</v>
      </c>
      <c r="E1360" s="20">
        <f t="shared" si="21"/>
        <v>0</v>
      </c>
      <c r="F1360" s="24">
        <v>939700</v>
      </c>
    </row>
    <row r="1361" spans="1:6">
      <c r="A1361" s="17" t="s">
        <v>2018</v>
      </c>
      <c r="B1361" s="26" t="s">
        <v>2019</v>
      </c>
      <c r="C1361" s="21"/>
      <c r="D1361" s="22"/>
      <c r="E1361" s="20">
        <f t="shared" si="21"/>
        <v>0</v>
      </c>
      <c r="F1361" s="21"/>
    </row>
    <row r="1362" spans="1:6">
      <c r="A1362" s="17" t="s">
        <v>2020</v>
      </c>
      <c r="B1362" s="18" t="s">
        <v>192</v>
      </c>
      <c r="C1362" s="19">
        <v>2424000</v>
      </c>
      <c r="D1362" s="20">
        <v>2424000</v>
      </c>
      <c r="E1362" s="20">
        <f t="shared" si="21"/>
        <v>0</v>
      </c>
      <c r="F1362" s="19">
        <v>1565000</v>
      </c>
    </row>
    <row r="1363" spans="1:6">
      <c r="A1363" s="17" t="s">
        <v>2021</v>
      </c>
      <c r="B1363" s="18" t="s">
        <v>12</v>
      </c>
      <c r="C1363" s="19">
        <v>155000</v>
      </c>
      <c r="D1363" s="20">
        <v>155000</v>
      </c>
      <c r="E1363" s="20">
        <f t="shared" si="21"/>
        <v>0</v>
      </c>
      <c r="F1363" s="19">
        <v>128400</v>
      </c>
    </row>
    <row r="1364" spans="1:6">
      <c r="A1364" s="17" t="s">
        <v>2022</v>
      </c>
      <c r="B1364" s="18" t="s">
        <v>1096</v>
      </c>
      <c r="C1364" s="19">
        <v>61000</v>
      </c>
      <c r="D1364" s="20">
        <v>61000</v>
      </c>
      <c r="E1364" s="20">
        <f t="shared" si="21"/>
        <v>0</v>
      </c>
      <c r="F1364" s="19">
        <v>63800</v>
      </c>
    </row>
    <row r="1365" spans="1:6">
      <c r="A1365" s="17" t="s">
        <v>2023</v>
      </c>
      <c r="B1365" s="18" t="s">
        <v>98</v>
      </c>
      <c r="C1365" s="19">
        <v>30000</v>
      </c>
      <c r="D1365" s="20">
        <v>30000</v>
      </c>
      <c r="E1365" s="20">
        <f t="shared" si="21"/>
        <v>0</v>
      </c>
      <c r="F1365" s="19">
        <v>28500</v>
      </c>
    </row>
    <row r="1366" spans="1:6">
      <c r="A1366" s="17" t="s">
        <v>2024</v>
      </c>
      <c r="B1366" s="18" t="s">
        <v>20</v>
      </c>
      <c r="C1366" s="19">
        <v>139000</v>
      </c>
      <c r="D1366" s="20">
        <v>139000</v>
      </c>
      <c r="E1366" s="20">
        <f t="shared" si="21"/>
        <v>0</v>
      </c>
      <c r="F1366" s="19">
        <v>80700</v>
      </c>
    </row>
    <row r="1367" spans="1:6">
      <c r="A1367" s="17" t="s">
        <v>2025</v>
      </c>
      <c r="B1367" s="18" t="s">
        <v>106</v>
      </c>
      <c r="C1367" s="19">
        <v>260000</v>
      </c>
      <c r="D1367" s="20">
        <v>260000</v>
      </c>
      <c r="E1367" s="20">
        <f t="shared" si="21"/>
        <v>0</v>
      </c>
      <c r="F1367" s="19">
        <v>14500</v>
      </c>
    </row>
    <row r="1368" spans="1:6">
      <c r="A1368" s="17" t="s">
        <v>2026</v>
      </c>
      <c r="B1368" s="18" t="s">
        <v>79</v>
      </c>
      <c r="C1368" s="19">
        <v>441000</v>
      </c>
      <c r="D1368" s="20">
        <v>469000</v>
      </c>
      <c r="E1368" s="20">
        <f t="shared" si="21"/>
        <v>28000</v>
      </c>
      <c r="F1368" s="19">
        <v>253100</v>
      </c>
    </row>
    <row r="1369" spans="1:6">
      <c r="A1369" s="17" t="s">
        <v>2027</v>
      </c>
      <c r="B1369" s="18" t="s">
        <v>2028</v>
      </c>
      <c r="C1369" s="19">
        <v>204000</v>
      </c>
      <c r="D1369" s="20">
        <v>208000</v>
      </c>
      <c r="E1369" s="20">
        <f t="shared" si="21"/>
        <v>4000</v>
      </c>
      <c r="F1369" s="19">
        <v>21700</v>
      </c>
    </row>
    <row r="1370" spans="1:6">
      <c r="A1370" s="17" t="s">
        <v>2029</v>
      </c>
      <c r="B1370" s="18" t="s">
        <v>81</v>
      </c>
      <c r="C1370" s="19">
        <v>2000</v>
      </c>
      <c r="D1370" s="20">
        <v>2000</v>
      </c>
      <c r="E1370" s="20">
        <f t="shared" si="21"/>
        <v>0</v>
      </c>
      <c r="F1370" s="19">
        <v>900</v>
      </c>
    </row>
    <row r="1371" spans="1:6">
      <c r="A1371" s="23" t="s">
        <v>2030</v>
      </c>
      <c r="B1371" s="46"/>
      <c r="C1371" s="24">
        <v>3716000</v>
      </c>
      <c r="D1371" s="25">
        <v>3748000</v>
      </c>
      <c r="E1371" s="20">
        <f t="shared" si="21"/>
        <v>32000</v>
      </c>
      <c r="F1371" s="24">
        <v>2156600</v>
      </c>
    </row>
    <row r="1372" spans="1:6">
      <c r="A1372" s="17" t="s">
        <v>2031</v>
      </c>
      <c r="B1372" s="26" t="s">
        <v>2032</v>
      </c>
      <c r="C1372" s="21"/>
      <c r="D1372" s="22"/>
      <c r="E1372" s="20">
        <f t="shared" si="21"/>
        <v>0</v>
      </c>
      <c r="F1372" s="21"/>
    </row>
    <row r="1373" spans="1:6">
      <c r="A1373" s="17" t="s">
        <v>2033</v>
      </c>
      <c r="B1373" s="18" t="s">
        <v>1580</v>
      </c>
      <c r="C1373" s="21"/>
      <c r="D1373" s="22"/>
      <c r="E1373" s="20">
        <f t="shared" si="21"/>
        <v>0</v>
      </c>
      <c r="F1373" s="19">
        <v>233100</v>
      </c>
    </row>
    <row r="1374" spans="1:6">
      <c r="A1374" s="17" t="s">
        <v>2034</v>
      </c>
      <c r="B1374" s="18" t="s">
        <v>12</v>
      </c>
      <c r="C1374" s="21"/>
      <c r="D1374" s="22"/>
      <c r="E1374" s="20">
        <f t="shared" si="21"/>
        <v>0</v>
      </c>
      <c r="F1374" s="19">
        <v>21500</v>
      </c>
    </row>
    <row r="1375" spans="1:6">
      <c r="A1375" s="17" t="s">
        <v>2035</v>
      </c>
      <c r="B1375" s="18" t="s">
        <v>14</v>
      </c>
      <c r="C1375" s="21"/>
      <c r="D1375" s="22"/>
      <c r="E1375" s="20">
        <f t="shared" si="21"/>
        <v>0</v>
      </c>
      <c r="F1375" s="19">
        <v>6200</v>
      </c>
    </row>
    <row r="1376" spans="1:6">
      <c r="A1376" s="17" t="s">
        <v>2036</v>
      </c>
      <c r="B1376" s="18" t="s">
        <v>20</v>
      </c>
      <c r="C1376" s="21"/>
      <c r="D1376" s="22"/>
      <c r="E1376" s="20">
        <f t="shared" si="21"/>
        <v>0</v>
      </c>
      <c r="F1376" s="19">
        <v>21300</v>
      </c>
    </row>
    <row r="1377" spans="1:6">
      <c r="A1377" s="17" t="s">
        <v>2037</v>
      </c>
      <c r="B1377" s="18" t="s">
        <v>791</v>
      </c>
      <c r="C1377" s="21"/>
      <c r="D1377" s="22"/>
      <c r="E1377" s="20">
        <f t="shared" si="21"/>
        <v>0</v>
      </c>
      <c r="F1377" s="19">
        <v>-216600</v>
      </c>
    </row>
    <row r="1378" spans="1:6">
      <c r="A1378" s="17" t="s">
        <v>2038</v>
      </c>
      <c r="B1378" s="18" t="s">
        <v>2039</v>
      </c>
      <c r="C1378" s="19">
        <v>32360000</v>
      </c>
      <c r="D1378" s="20">
        <v>32660000</v>
      </c>
      <c r="E1378" s="20">
        <f t="shared" si="21"/>
        <v>300000</v>
      </c>
      <c r="F1378" s="19">
        <v>18502600</v>
      </c>
    </row>
    <row r="1379" spans="1:6">
      <c r="A1379" s="17" t="s">
        <v>2040</v>
      </c>
      <c r="B1379" s="18" t="s">
        <v>2041</v>
      </c>
      <c r="C1379" s="19">
        <v>19250000</v>
      </c>
      <c r="D1379" s="20">
        <v>19450000</v>
      </c>
      <c r="E1379" s="20">
        <f t="shared" si="21"/>
        <v>200000</v>
      </c>
      <c r="F1379" s="19">
        <v>9435900</v>
      </c>
    </row>
    <row r="1380" spans="1:6">
      <c r="A1380" s="23" t="s">
        <v>2042</v>
      </c>
      <c r="B1380" s="46"/>
      <c r="C1380" s="24">
        <v>51610000</v>
      </c>
      <c r="D1380" s="25">
        <v>52110000</v>
      </c>
      <c r="E1380" s="20">
        <f t="shared" si="21"/>
        <v>500000</v>
      </c>
      <c r="F1380" s="24">
        <v>28004000</v>
      </c>
    </row>
    <row r="1381" spans="1:6">
      <c r="A1381" s="17" t="s">
        <v>2043</v>
      </c>
      <c r="B1381" s="18" t="s">
        <v>2044</v>
      </c>
      <c r="C1381" s="19">
        <v>135000</v>
      </c>
      <c r="D1381" s="20">
        <v>135000</v>
      </c>
      <c r="E1381" s="20">
        <f t="shared" si="21"/>
        <v>0</v>
      </c>
      <c r="F1381" s="19">
        <v>94800</v>
      </c>
    </row>
    <row r="1382" spans="1:6">
      <c r="A1382" s="17" t="s">
        <v>2045</v>
      </c>
      <c r="B1382" s="18" t="s">
        <v>2046</v>
      </c>
      <c r="C1382" s="19">
        <v>4600000</v>
      </c>
      <c r="D1382" s="20">
        <v>4600000</v>
      </c>
      <c r="E1382" s="20">
        <f t="shared" si="21"/>
        <v>0</v>
      </c>
      <c r="F1382" s="19">
        <v>1205500</v>
      </c>
    </row>
    <row r="1383" spans="1:6">
      <c r="A1383" s="23" t="s">
        <v>2047</v>
      </c>
      <c r="B1383" s="46"/>
      <c r="C1383" s="24">
        <v>4735000</v>
      </c>
      <c r="D1383" s="25">
        <v>4735000</v>
      </c>
      <c r="E1383" s="20">
        <f t="shared" si="21"/>
        <v>0</v>
      </c>
      <c r="F1383" s="24">
        <v>1300300</v>
      </c>
    </row>
    <row r="1384" spans="1:6">
      <c r="A1384" s="17" t="s">
        <v>2048</v>
      </c>
      <c r="B1384" s="26" t="s">
        <v>2049</v>
      </c>
      <c r="C1384" s="21"/>
      <c r="D1384" s="22"/>
      <c r="E1384" s="20">
        <f t="shared" si="21"/>
        <v>0</v>
      </c>
      <c r="F1384" s="21"/>
    </row>
    <row r="1385" spans="1:6">
      <c r="A1385" s="17" t="s">
        <v>2050</v>
      </c>
      <c r="B1385" s="18" t="s">
        <v>192</v>
      </c>
      <c r="C1385" s="21"/>
      <c r="D1385" s="22"/>
      <c r="E1385" s="20">
        <f t="shared" si="21"/>
        <v>0</v>
      </c>
      <c r="F1385" s="19">
        <v>19400</v>
      </c>
    </row>
    <row r="1386" spans="1:6">
      <c r="A1386" s="17" t="s">
        <v>2051</v>
      </c>
      <c r="B1386" s="18" t="s">
        <v>1096</v>
      </c>
      <c r="C1386" s="19">
        <v>10000</v>
      </c>
      <c r="D1386" s="20">
        <v>10000</v>
      </c>
      <c r="E1386" s="20">
        <f t="shared" si="21"/>
        <v>0</v>
      </c>
      <c r="F1386" s="19">
        <v>14600</v>
      </c>
    </row>
    <row r="1387" spans="1:6">
      <c r="A1387" s="17" t="s">
        <v>2052</v>
      </c>
      <c r="B1387" s="18" t="s">
        <v>2053</v>
      </c>
      <c r="C1387" s="19">
        <v>509000</v>
      </c>
      <c r="D1387" s="20">
        <v>509000</v>
      </c>
      <c r="E1387" s="20">
        <f t="shared" si="21"/>
        <v>0</v>
      </c>
      <c r="F1387" s="19">
        <v>277800</v>
      </c>
    </row>
    <row r="1388" spans="1:6">
      <c r="A1388" s="23" t="s">
        <v>2054</v>
      </c>
      <c r="B1388" s="46"/>
      <c r="C1388" s="24">
        <v>519000</v>
      </c>
      <c r="D1388" s="25">
        <v>519000</v>
      </c>
      <c r="E1388" s="20">
        <f t="shared" si="21"/>
        <v>0</v>
      </c>
      <c r="F1388" s="24">
        <v>311800</v>
      </c>
    </row>
    <row r="1389" spans="1:6">
      <c r="A1389" s="27"/>
      <c r="B1389" s="28" t="s">
        <v>295</v>
      </c>
      <c r="C1389" s="24">
        <v>661781000</v>
      </c>
      <c r="D1389" s="25">
        <v>667624000</v>
      </c>
      <c r="E1389" s="20">
        <f t="shared" si="21"/>
        <v>5843000</v>
      </c>
      <c r="F1389" s="24">
        <v>425162700</v>
      </c>
    </row>
    <row r="1390" spans="1:6">
      <c r="A1390" s="17" t="s">
        <v>2055</v>
      </c>
      <c r="B1390" s="26" t="s">
        <v>2056</v>
      </c>
      <c r="C1390" s="21"/>
      <c r="D1390" s="22"/>
      <c r="E1390" s="20">
        <f t="shared" si="21"/>
        <v>0</v>
      </c>
      <c r="F1390" s="21"/>
    </row>
    <row r="1391" spans="1:6">
      <c r="A1391" s="17" t="s">
        <v>2057</v>
      </c>
      <c r="B1391" s="18" t="s">
        <v>786</v>
      </c>
      <c r="C1391" s="21"/>
      <c r="D1391" s="22"/>
      <c r="E1391" s="20">
        <f t="shared" si="21"/>
        <v>0</v>
      </c>
      <c r="F1391" s="19">
        <v>352800</v>
      </c>
    </row>
    <row r="1392" spans="1:6">
      <c r="A1392" s="17" t="s">
        <v>2058</v>
      </c>
      <c r="B1392" s="18" t="s">
        <v>12</v>
      </c>
      <c r="C1392" s="21"/>
      <c r="D1392" s="22"/>
      <c r="E1392" s="20">
        <f t="shared" si="21"/>
        <v>0</v>
      </c>
      <c r="F1392" s="19">
        <v>25000</v>
      </c>
    </row>
    <row r="1393" spans="1:6">
      <c r="A1393" s="17" t="s">
        <v>2059</v>
      </c>
      <c r="B1393" s="18" t="s">
        <v>14</v>
      </c>
      <c r="C1393" s="21"/>
      <c r="D1393" s="22"/>
      <c r="E1393" s="20">
        <f t="shared" si="21"/>
        <v>0</v>
      </c>
      <c r="F1393" s="19">
        <v>6700</v>
      </c>
    </row>
    <row r="1394" spans="1:6">
      <c r="A1394" s="17" t="s">
        <v>2060</v>
      </c>
      <c r="B1394" s="18" t="s">
        <v>20</v>
      </c>
      <c r="C1394" s="21"/>
      <c r="D1394" s="22"/>
      <c r="E1394" s="20">
        <f t="shared" si="21"/>
        <v>0</v>
      </c>
      <c r="F1394" s="19">
        <v>69400</v>
      </c>
    </row>
    <row r="1395" spans="1:6">
      <c r="A1395" s="17" t="s">
        <v>2061</v>
      </c>
      <c r="B1395" s="18" t="s">
        <v>791</v>
      </c>
      <c r="C1395" s="21"/>
      <c r="D1395" s="22"/>
      <c r="E1395" s="20">
        <f t="shared" si="21"/>
        <v>0</v>
      </c>
      <c r="F1395" s="19">
        <v>-342700</v>
      </c>
    </row>
    <row r="1396" spans="1:6">
      <c r="A1396" s="23" t="s">
        <v>2062</v>
      </c>
      <c r="B1396" s="46"/>
      <c r="C1396" s="29"/>
      <c r="D1396" s="30"/>
      <c r="E1396" s="20">
        <f t="shared" si="21"/>
        <v>0</v>
      </c>
      <c r="F1396" s="24">
        <v>111200</v>
      </c>
    </row>
    <row r="1397" spans="1:6">
      <c r="A1397" s="17" t="s">
        <v>2063</v>
      </c>
      <c r="B1397" s="26" t="s">
        <v>2064</v>
      </c>
      <c r="C1397" s="21"/>
      <c r="D1397" s="22"/>
      <c r="E1397" s="20">
        <f t="shared" si="21"/>
        <v>0</v>
      </c>
      <c r="F1397" s="21"/>
    </row>
    <row r="1398" spans="1:6">
      <c r="A1398" s="17" t="s">
        <v>2065</v>
      </c>
      <c r="B1398" s="18" t="s">
        <v>192</v>
      </c>
      <c r="C1398" s="21"/>
      <c r="D1398" s="22"/>
      <c r="E1398" s="20">
        <f t="shared" si="21"/>
        <v>0</v>
      </c>
      <c r="F1398" s="19">
        <v>161100</v>
      </c>
    </row>
    <row r="1399" spans="1:6">
      <c r="A1399" s="17" t="s">
        <v>2066</v>
      </c>
      <c r="B1399" s="18" t="s">
        <v>12</v>
      </c>
      <c r="C1399" s="21"/>
      <c r="D1399" s="22"/>
      <c r="E1399" s="20">
        <f t="shared" si="21"/>
        <v>0</v>
      </c>
      <c r="F1399" s="19">
        <v>7800</v>
      </c>
    </row>
    <row r="1400" spans="1:6">
      <c r="A1400" s="17" t="s">
        <v>2067</v>
      </c>
      <c r="B1400" s="18" t="s">
        <v>14</v>
      </c>
      <c r="C1400" s="21"/>
      <c r="D1400" s="22"/>
      <c r="E1400" s="20">
        <f t="shared" si="21"/>
        <v>0</v>
      </c>
      <c r="F1400" s="19">
        <v>36000</v>
      </c>
    </row>
    <row r="1401" spans="1:6">
      <c r="A1401" s="17" t="s">
        <v>2068</v>
      </c>
      <c r="B1401" s="18" t="s">
        <v>20</v>
      </c>
      <c r="C1401" s="21"/>
      <c r="D1401" s="22"/>
      <c r="E1401" s="20">
        <f t="shared" si="21"/>
        <v>0</v>
      </c>
      <c r="F1401" s="19">
        <v>29600</v>
      </c>
    </row>
    <row r="1402" spans="1:6">
      <c r="A1402" s="17" t="s">
        <v>2069</v>
      </c>
      <c r="B1402" s="18" t="s">
        <v>791</v>
      </c>
      <c r="C1402" s="21"/>
      <c r="D1402" s="22"/>
      <c r="E1402" s="20">
        <f t="shared" si="21"/>
        <v>0</v>
      </c>
      <c r="F1402" s="19">
        <v>-171300</v>
      </c>
    </row>
    <row r="1403" spans="1:6">
      <c r="A1403" s="17" t="s">
        <v>2070</v>
      </c>
      <c r="B1403" s="18" t="s">
        <v>2071</v>
      </c>
      <c r="C1403" s="19">
        <v>6300000</v>
      </c>
      <c r="D1403" s="20">
        <v>6300000</v>
      </c>
      <c r="E1403" s="20">
        <f t="shared" si="21"/>
        <v>0</v>
      </c>
      <c r="F1403" s="19">
        <v>2617900</v>
      </c>
    </row>
    <row r="1404" spans="1:6">
      <c r="A1404" s="23" t="s">
        <v>2072</v>
      </c>
      <c r="B1404" s="46"/>
      <c r="C1404" s="24">
        <v>6300000</v>
      </c>
      <c r="D1404" s="25">
        <v>6300000</v>
      </c>
      <c r="E1404" s="20">
        <f t="shared" si="21"/>
        <v>0</v>
      </c>
      <c r="F1404" s="24">
        <v>2681100</v>
      </c>
    </row>
    <row r="1405" spans="1:6">
      <c r="A1405" s="17" t="s">
        <v>2073</v>
      </c>
      <c r="B1405" s="26" t="s">
        <v>2074</v>
      </c>
      <c r="C1405" s="21"/>
      <c r="D1405" s="22"/>
      <c r="E1405" s="20">
        <f t="shared" si="21"/>
        <v>0</v>
      </c>
      <c r="F1405" s="21"/>
    </row>
    <row r="1406" spans="1:6">
      <c r="A1406" s="17" t="s">
        <v>2075</v>
      </c>
      <c r="B1406" s="18" t="s">
        <v>10</v>
      </c>
      <c r="C1406" s="21"/>
      <c r="D1406" s="22"/>
      <c r="E1406" s="20">
        <f t="shared" si="21"/>
        <v>0</v>
      </c>
      <c r="F1406" s="19">
        <v>1055000</v>
      </c>
    </row>
    <row r="1407" spans="1:6">
      <c r="A1407" s="17" t="s">
        <v>2076</v>
      </c>
      <c r="B1407" s="18" t="s">
        <v>12</v>
      </c>
      <c r="C1407" s="21"/>
      <c r="D1407" s="22"/>
      <c r="E1407" s="20">
        <f t="shared" si="21"/>
        <v>0</v>
      </c>
      <c r="F1407" s="19">
        <v>96000</v>
      </c>
    </row>
    <row r="1408" spans="1:6">
      <c r="A1408" s="17" t="s">
        <v>2077</v>
      </c>
      <c r="B1408" s="18" t="s">
        <v>1096</v>
      </c>
      <c r="C1408" s="21"/>
      <c r="D1408" s="22"/>
      <c r="E1408" s="20">
        <f t="shared" si="21"/>
        <v>0</v>
      </c>
      <c r="F1408" s="19">
        <v>18000</v>
      </c>
    </row>
    <row r="1409" spans="1:6">
      <c r="A1409" s="17" t="s">
        <v>2078</v>
      </c>
      <c r="B1409" s="18" t="s">
        <v>1164</v>
      </c>
      <c r="C1409" s="21"/>
      <c r="D1409" s="22"/>
      <c r="E1409" s="20">
        <f t="shared" si="21"/>
        <v>0</v>
      </c>
      <c r="F1409" s="19">
        <v>41700</v>
      </c>
    </row>
    <row r="1410" spans="1:6">
      <c r="A1410" s="17" t="s">
        <v>2079</v>
      </c>
      <c r="B1410" s="18" t="s">
        <v>20</v>
      </c>
      <c r="C1410" s="21"/>
      <c r="D1410" s="22"/>
      <c r="E1410" s="20">
        <f t="shared" si="21"/>
        <v>0</v>
      </c>
      <c r="F1410" s="19">
        <v>100900</v>
      </c>
    </row>
    <row r="1411" spans="1:6">
      <c r="A1411" s="17" t="s">
        <v>2080</v>
      </c>
      <c r="B1411" s="18" t="s">
        <v>791</v>
      </c>
      <c r="C1411" s="21"/>
      <c r="D1411" s="22"/>
      <c r="E1411" s="20">
        <f t="shared" si="21"/>
        <v>0</v>
      </c>
      <c r="F1411" s="19">
        <v>-1003500</v>
      </c>
    </row>
    <row r="1412" spans="1:6">
      <c r="A1412" s="23" t="s">
        <v>2081</v>
      </c>
      <c r="B1412" s="46"/>
      <c r="C1412" s="29"/>
      <c r="D1412" s="30"/>
      <c r="E1412" s="20">
        <f t="shared" si="21"/>
        <v>0</v>
      </c>
      <c r="F1412" s="24">
        <v>308100</v>
      </c>
    </row>
    <row r="1413" spans="1:6">
      <c r="A1413" s="17" t="s">
        <v>2082</v>
      </c>
      <c r="B1413" s="26" t="s">
        <v>2083</v>
      </c>
      <c r="C1413" s="21"/>
      <c r="D1413" s="22"/>
      <c r="E1413" s="20">
        <f t="shared" si="21"/>
        <v>0</v>
      </c>
      <c r="F1413" s="21"/>
    </row>
    <row r="1414" spans="1:6">
      <c r="A1414" s="17" t="s">
        <v>2084</v>
      </c>
      <c r="B1414" s="18" t="s">
        <v>2085</v>
      </c>
      <c r="C1414" s="19">
        <v>3700000</v>
      </c>
      <c r="D1414" s="20">
        <v>3700000</v>
      </c>
      <c r="E1414" s="20">
        <f t="shared" ref="E1414:E1477" si="22">D1414-C1414</f>
        <v>0</v>
      </c>
      <c r="F1414" s="19">
        <v>3700000</v>
      </c>
    </row>
    <row r="1415" spans="1:6">
      <c r="A1415" s="17" t="s">
        <v>2086</v>
      </c>
      <c r="B1415" s="18" t="s">
        <v>2087</v>
      </c>
      <c r="C1415" s="19">
        <v>945000</v>
      </c>
      <c r="D1415" s="20">
        <v>945000</v>
      </c>
      <c r="E1415" s="20">
        <f t="shared" si="22"/>
        <v>0</v>
      </c>
      <c r="F1415" s="19">
        <v>945000</v>
      </c>
    </row>
    <row r="1416" spans="1:6">
      <c r="A1416" s="17" t="s">
        <v>2088</v>
      </c>
      <c r="B1416" s="18" t="s">
        <v>2089</v>
      </c>
      <c r="C1416" s="19">
        <v>250000</v>
      </c>
      <c r="D1416" s="20">
        <v>250000</v>
      </c>
      <c r="E1416" s="20">
        <f t="shared" si="22"/>
        <v>0</v>
      </c>
      <c r="F1416" s="21"/>
    </row>
    <row r="1417" spans="1:6">
      <c r="A1417" s="23" t="s">
        <v>2090</v>
      </c>
      <c r="B1417" s="46"/>
      <c r="C1417" s="24">
        <v>4895000</v>
      </c>
      <c r="D1417" s="25">
        <v>4895000</v>
      </c>
      <c r="E1417" s="20">
        <f t="shared" si="22"/>
        <v>0</v>
      </c>
      <c r="F1417" s="24">
        <v>4645000</v>
      </c>
    </row>
    <row r="1418" spans="1:6">
      <c r="A1418" s="17" t="s">
        <v>2091</v>
      </c>
      <c r="B1418" s="26" t="s">
        <v>2092</v>
      </c>
      <c r="C1418" s="21"/>
      <c r="D1418" s="22"/>
      <c r="E1418" s="20">
        <f t="shared" si="22"/>
        <v>0</v>
      </c>
      <c r="F1418" s="21"/>
    </row>
    <row r="1419" spans="1:6">
      <c r="A1419" s="17" t="s">
        <v>2093</v>
      </c>
      <c r="B1419" s="18" t="s">
        <v>2094</v>
      </c>
      <c r="C1419" s="19">
        <v>5880000</v>
      </c>
      <c r="D1419" s="20">
        <v>5880000</v>
      </c>
      <c r="E1419" s="20">
        <f t="shared" si="22"/>
        <v>0</v>
      </c>
      <c r="F1419" s="19">
        <v>5880000</v>
      </c>
    </row>
    <row r="1420" spans="1:6">
      <c r="A1420" s="17" t="s">
        <v>2095</v>
      </c>
      <c r="B1420" s="18" t="s">
        <v>2096</v>
      </c>
      <c r="C1420" s="19">
        <v>150000</v>
      </c>
      <c r="D1420" s="20">
        <v>150000</v>
      </c>
      <c r="E1420" s="20">
        <f t="shared" si="22"/>
        <v>0</v>
      </c>
      <c r="F1420" s="21"/>
    </row>
    <row r="1421" spans="1:6">
      <c r="A1421" s="23" t="s">
        <v>2097</v>
      </c>
      <c r="B1421" s="46"/>
      <c r="C1421" s="24">
        <v>6030000</v>
      </c>
      <c r="D1421" s="25">
        <v>6030000</v>
      </c>
      <c r="E1421" s="20">
        <f t="shared" si="22"/>
        <v>0</v>
      </c>
      <c r="F1421" s="24">
        <v>5880000</v>
      </c>
    </row>
    <row r="1422" spans="1:6">
      <c r="A1422" s="17" t="s">
        <v>2098</v>
      </c>
      <c r="B1422" s="26" t="s">
        <v>2099</v>
      </c>
      <c r="C1422" s="21"/>
      <c r="D1422" s="22"/>
      <c r="E1422" s="20">
        <f t="shared" si="22"/>
        <v>0</v>
      </c>
      <c r="F1422" s="21"/>
    </row>
    <row r="1423" spans="1:6">
      <c r="A1423" s="17" t="s">
        <v>2100</v>
      </c>
      <c r="B1423" s="18" t="s">
        <v>192</v>
      </c>
      <c r="C1423" s="21"/>
      <c r="D1423" s="22"/>
      <c r="E1423" s="20">
        <f t="shared" si="22"/>
        <v>0</v>
      </c>
      <c r="F1423" s="19">
        <v>445900</v>
      </c>
    </row>
    <row r="1424" spans="1:6">
      <c r="A1424" s="17" t="s">
        <v>2101</v>
      </c>
      <c r="B1424" s="18" t="s">
        <v>12</v>
      </c>
      <c r="C1424" s="21"/>
      <c r="D1424" s="22"/>
      <c r="E1424" s="20">
        <f t="shared" si="22"/>
        <v>0</v>
      </c>
      <c r="F1424" s="19">
        <v>34600</v>
      </c>
    </row>
    <row r="1425" spans="1:6">
      <c r="A1425" s="17" t="s">
        <v>2102</v>
      </c>
      <c r="B1425" s="18" t="s">
        <v>1096</v>
      </c>
      <c r="C1425" s="21"/>
      <c r="D1425" s="22"/>
      <c r="E1425" s="20">
        <f t="shared" si="22"/>
        <v>0</v>
      </c>
      <c r="F1425" s="19">
        <v>18900</v>
      </c>
    </row>
    <row r="1426" spans="1:6">
      <c r="A1426" s="17" t="s">
        <v>2103</v>
      </c>
      <c r="B1426" s="18" t="s">
        <v>20</v>
      </c>
      <c r="C1426" s="21"/>
      <c r="D1426" s="22"/>
      <c r="E1426" s="20">
        <f t="shared" si="22"/>
        <v>0</v>
      </c>
      <c r="F1426" s="19">
        <v>52300</v>
      </c>
    </row>
    <row r="1427" spans="1:6">
      <c r="A1427" s="17" t="s">
        <v>2104</v>
      </c>
      <c r="B1427" s="18" t="s">
        <v>791</v>
      </c>
      <c r="C1427" s="21"/>
      <c r="D1427" s="22"/>
      <c r="E1427" s="20">
        <f t="shared" si="22"/>
        <v>0</v>
      </c>
      <c r="F1427" s="19">
        <v>-415900</v>
      </c>
    </row>
    <row r="1428" spans="1:6">
      <c r="A1428" s="23" t="s">
        <v>2105</v>
      </c>
      <c r="B1428" s="46"/>
      <c r="C1428" s="29"/>
      <c r="D1428" s="30"/>
      <c r="E1428" s="20">
        <f t="shared" si="22"/>
        <v>0</v>
      </c>
      <c r="F1428" s="24">
        <v>135800</v>
      </c>
    </row>
    <row r="1429" spans="1:6">
      <c r="A1429" s="17" t="s">
        <v>2106</v>
      </c>
      <c r="B1429" s="26" t="s">
        <v>2107</v>
      </c>
      <c r="C1429" s="21"/>
      <c r="D1429" s="22"/>
      <c r="E1429" s="20">
        <f t="shared" si="22"/>
        <v>0</v>
      </c>
      <c r="F1429" s="21"/>
    </row>
    <row r="1430" spans="1:6">
      <c r="A1430" s="17" t="s">
        <v>2108</v>
      </c>
      <c r="B1430" s="18" t="s">
        <v>2109</v>
      </c>
      <c r="C1430" s="19">
        <v>227000</v>
      </c>
      <c r="D1430" s="20">
        <v>227000</v>
      </c>
      <c r="E1430" s="20">
        <f t="shared" si="22"/>
        <v>0</v>
      </c>
      <c r="F1430" s="19">
        <v>172300</v>
      </c>
    </row>
    <row r="1431" spans="1:6">
      <c r="A1431" s="17" t="s">
        <v>2110</v>
      </c>
      <c r="B1431" s="18" t="s">
        <v>59</v>
      </c>
      <c r="C1431" s="19">
        <v>7000</v>
      </c>
      <c r="D1431" s="20">
        <v>7000</v>
      </c>
      <c r="E1431" s="20">
        <f t="shared" si="22"/>
        <v>0</v>
      </c>
      <c r="F1431" s="19">
        <v>8600</v>
      </c>
    </row>
    <row r="1432" spans="1:6">
      <c r="A1432" s="17" t="s">
        <v>2111</v>
      </c>
      <c r="B1432" s="18" t="s">
        <v>14</v>
      </c>
      <c r="C1432" s="21"/>
      <c r="D1432" s="22"/>
      <c r="E1432" s="20">
        <f t="shared" si="22"/>
        <v>0</v>
      </c>
      <c r="F1432" s="19">
        <v>2100</v>
      </c>
    </row>
    <row r="1433" spans="1:6">
      <c r="A1433" s="17" t="s">
        <v>2112</v>
      </c>
      <c r="B1433" s="18" t="s">
        <v>2113</v>
      </c>
      <c r="C1433" s="19">
        <v>29000</v>
      </c>
      <c r="D1433" s="20">
        <v>29000</v>
      </c>
      <c r="E1433" s="20">
        <f t="shared" si="22"/>
        <v>0</v>
      </c>
      <c r="F1433" s="19">
        <v>22700</v>
      </c>
    </row>
    <row r="1434" spans="1:6">
      <c r="A1434" s="17" t="s">
        <v>2114</v>
      </c>
      <c r="B1434" s="18" t="s">
        <v>1114</v>
      </c>
      <c r="C1434" s="19">
        <v>3000</v>
      </c>
      <c r="D1434" s="20">
        <v>3000</v>
      </c>
      <c r="E1434" s="20">
        <f t="shared" si="22"/>
        <v>0</v>
      </c>
      <c r="F1434" s="19">
        <v>1500</v>
      </c>
    </row>
    <row r="1435" spans="1:6">
      <c r="A1435" s="17" t="s">
        <v>2115</v>
      </c>
      <c r="B1435" s="18" t="s">
        <v>2116</v>
      </c>
      <c r="C1435" s="19">
        <v>412000</v>
      </c>
      <c r="D1435" s="20">
        <v>507000</v>
      </c>
      <c r="E1435" s="20">
        <f t="shared" si="22"/>
        <v>95000</v>
      </c>
      <c r="F1435" s="19">
        <v>237700</v>
      </c>
    </row>
    <row r="1436" spans="1:6">
      <c r="A1436" s="17" t="s">
        <v>2117</v>
      </c>
      <c r="B1436" s="18" t="s">
        <v>2118</v>
      </c>
      <c r="C1436" s="19">
        <v>81000</v>
      </c>
      <c r="D1436" s="20">
        <v>81000</v>
      </c>
      <c r="E1436" s="20">
        <f t="shared" si="22"/>
        <v>0</v>
      </c>
      <c r="F1436" s="19">
        <v>51600</v>
      </c>
    </row>
    <row r="1437" spans="1:6">
      <c r="A1437" s="17" t="s">
        <v>2119</v>
      </c>
      <c r="B1437" s="18" t="s">
        <v>2120</v>
      </c>
      <c r="C1437" s="19">
        <v>540000</v>
      </c>
      <c r="D1437" s="20">
        <v>1140000</v>
      </c>
      <c r="E1437" s="20">
        <f t="shared" si="22"/>
        <v>600000</v>
      </c>
      <c r="F1437" s="19">
        <v>485600</v>
      </c>
    </row>
    <row r="1438" spans="1:6">
      <c r="A1438" s="17" t="s">
        <v>2121</v>
      </c>
      <c r="B1438" s="18" t="s">
        <v>2122</v>
      </c>
      <c r="C1438" s="19">
        <v>378000</v>
      </c>
      <c r="D1438" s="20">
        <v>378000</v>
      </c>
      <c r="E1438" s="20">
        <f t="shared" si="22"/>
        <v>0</v>
      </c>
      <c r="F1438" s="19">
        <v>303400</v>
      </c>
    </row>
    <row r="1439" spans="1:6">
      <c r="A1439" s="17" t="s">
        <v>2123</v>
      </c>
      <c r="B1439" s="18" t="s">
        <v>2124</v>
      </c>
      <c r="C1439" s="19">
        <v>1144000</v>
      </c>
      <c r="D1439" s="20">
        <v>1141000</v>
      </c>
      <c r="E1439" s="20">
        <f t="shared" si="22"/>
        <v>-3000</v>
      </c>
      <c r="F1439" s="19">
        <v>761000</v>
      </c>
    </row>
    <row r="1440" spans="1:6">
      <c r="A1440" s="23" t="s">
        <v>2125</v>
      </c>
      <c r="B1440" s="46"/>
      <c r="C1440" s="24">
        <v>2821000</v>
      </c>
      <c r="D1440" s="25">
        <v>3513000</v>
      </c>
      <c r="E1440" s="20">
        <f t="shared" si="22"/>
        <v>692000</v>
      </c>
      <c r="F1440" s="24">
        <v>2046500</v>
      </c>
    </row>
    <row r="1441" spans="1:6">
      <c r="A1441" s="17" t="s">
        <v>2126</v>
      </c>
      <c r="B1441" s="18" t="s">
        <v>2127</v>
      </c>
      <c r="C1441" s="19">
        <v>860000</v>
      </c>
      <c r="D1441" s="20">
        <v>860000</v>
      </c>
      <c r="E1441" s="20">
        <f t="shared" si="22"/>
        <v>0</v>
      </c>
      <c r="F1441" s="19">
        <v>453600</v>
      </c>
    </row>
    <row r="1442" spans="1:6">
      <c r="A1442" s="17" t="s">
        <v>2128</v>
      </c>
      <c r="B1442" s="18" t="s">
        <v>12</v>
      </c>
      <c r="C1442" s="19">
        <v>46000</v>
      </c>
      <c r="D1442" s="20">
        <v>46000</v>
      </c>
      <c r="E1442" s="20">
        <f t="shared" si="22"/>
        <v>0</v>
      </c>
      <c r="F1442" s="19">
        <v>33900</v>
      </c>
    </row>
    <row r="1443" spans="1:6">
      <c r="A1443" s="17" t="s">
        <v>2129</v>
      </c>
      <c r="B1443" s="18" t="s">
        <v>568</v>
      </c>
      <c r="C1443" s="19">
        <v>12000</v>
      </c>
      <c r="D1443" s="20">
        <v>12000</v>
      </c>
      <c r="E1443" s="20">
        <f t="shared" si="22"/>
        <v>0</v>
      </c>
      <c r="F1443" s="19">
        <v>10400</v>
      </c>
    </row>
    <row r="1444" spans="1:6">
      <c r="A1444" s="17" t="s">
        <v>2130</v>
      </c>
      <c r="B1444" s="18" t="s">
        <v>2127</v>
      </c>
      <c r="C1444" s="19">
        <v>127000</v>
      </c>
      <c r="D1444" s="20">
        <v>127000</v>
      </c>
      <c r="E1444" s="20">
        <f t="shared" si="22"/>
        <v>0</v>
      </c>
      <c r="F1444" s="19">
        <v>73200</v>
      </c>
    </row>
    <row r="1445" spans="1:6">
      <c r="A1445" s="23" t="s">
        <v>2131</v>
      </c>
      <c r="B1445" s="46"/>
      <c r="C1445" s="24">
        <v>1045000</v>
      </c>
      <c r="D1445" s="25">
        <v>1045000</v>
      </c>
      <c r="E1445" s="20">
        <f t="shared" si="22"/>
        <v>0</v>
      </c>
      <c r="F1445" s="24">
        <v>571100</v>
      </c>
    </row>
    <row r="1446" spans="1:6">
      <c r="A1446" s="17" t="s">
        <v>2132</v>
      </c>
      <c r="B1446" s="26" t="s">
        <v>2133</v>
      </c>
      <c r="C1446" s="21"/>
      <c r="D1446" s="22"/>
      <c r="E1446" s="20">
        <f t="shared" si="22"/>
        <v>0</v>
      </c>
      <c r="F1446" s="21"/>
    </row>
    <row r="1447" spans="1:6">
      <c r="A1447" s="17" t="s">
        <v>2134</v>
      </c>
      <c r="B1447" s="18" t="s">
        <v>1160</v>
      </c>
      <c r="C1447" s="19">
        <v>1645000</v>
      </c>
      <c r="D1447" s="20">
        <v>1645000</v>
      </c>
      <c r="E1447" s="20">
        <f t="shared" si="22"/>
        <v>0</v>
      </c>
      <c r="F1447" s="19">
        <v>1306300</v>
      </c>
    </row>
    <row r="1448" spans="1:6">
      <c r="A1448" s="17" t="s">
        <v>2135</v>
      </c>
      <c r="B1448" s="18" t="s">
        <v>12</v>
      </c>
      <c r="C1448" s="19">
        <v>124000</v>
      </c>
      <c r="D1448" s="20">
        <v>124000</v>
      </c>
      <c r="E1448" s="20">
        <f t="shared" si="22"/>
        <v>0</v>
      </c>
      <c r="F1448" s="19">
        <v>81800</v>
      </c>
    </row>
    <row r="1449" spans="1:6">
      <c r="A1449" s="17" t="s">
        <v>2136</v>
      </c>
      <c r="B1449" s="18" t="s">
        <v>14</v>
      </c>
      <c r="C1449" s="19">
        <v>49000</v>
      </c>
      <c r="D1449" s="20">
        <v>49000</v>
      </c>
      <c r="E1449" s="20">
        <f t="shared" si="22"/>
        <v>0</v>
      </c>
      <c r="F1449" s="19">
        <v>39700</v>
      </c>
    </row>
    <row r="1450" spans="1:6">
      <c r="A1450" s="17" t="s">
        <v>2137</v>
      </c>
      <c r="B1450" s="18" t="s">
        <v>98</v>
      </c>
      <c r="C1450" s="19">
        <v>2000</v>
      </c>
      <c r="D1450" s="20">
        <v>2000</v>
      </c>
      <c r="E1450" s="20">
        <f t="shared" si="22"/>
        <v>0</v>
      </c>
      <c r="F1450" s="19">
        <v>1900</v>
      </c>
    </row>
    <row r="1451" spans="1:6">
      <c r="A1451" s="17" t="s">
        <v>2138</v>
      </c>
      <c r="B1451" s="18" t="s">
        <v>18</v>
      </c>
      <c r="C1451" s="19">
        <v>13000</v>
      </c>
      <c r="D1451" s="20">
        <v>13000</v>
      </c>
      <c r="E1451" s="20">
        <f t="shared" si="22"/>
        <v>0</v>
      </c>
      <c r="F1451" s="19">
        <v>7800</v>
      </c>
    </row>
    <row r="1452" spans="1:6">
      <c r="A1452" s="17" t="s">
        <v>2139</v>
      </c>
      <c r="B1452" s="18" t="s">
        <v>20</v>
      </c>
      <c r="C1452" s="19">
        <v>290000</v>
      </c>
      <c r="D1452" s="20">
        <v>290000</v>
      </c>
      <c r="E1452" s="20">
        <f t="shared" si="22"/>
        <v>0</v>
      </c>
      <c r="F1452" s="19">
        <v>192500</v>
      </c>
    </row>
    <row r="1453" spans="1:6">
      <c r="A1453" s="17" t="s">
        <v>2140</v>
      </c>
      <c r="B1453" s="18" t="s">
        <v>939</v>
      </c>
      <c r="C1453" s="19">
        <v>1000</v>
      </c>
      <c r="D1453" s="20">
        <v>1000</v>
      </c>
      <c r="E1453" s="20">
        <f t="shared" si="22"/>
        <v>0</v>
      </c>
      <c r="F1453" s="19">
        <v>300</v>
      </c>
    </row>
    <row r="1454" spans="1:6">
      <c r="A1454" s="17" t="s">
        <v>2141</v>
      </c>
      <c r="B1454" s="18" t="s">
        <v>72</v>
      </c>
      <c r="C1454" s="19">
        <v>5000</v>
      </c>
      <c r="D1454" s="20">
        <v>5000</v>
      </c>
      <c r="E1454" s="20">
        <f t="shared" si="22"/>
        <v>0</v>
      </c>
      <c r="F1454" s="19">
        <v>1100</v>
      </c>
    </row>
    <row r="1455" spans="1:6">
      <c r="A1455" s="17" t="s">
        <v>2142</v>
      </c>
      <c r="B1455" s="18" t="s">
        <v>2143</v>
      </c>
      <c r="C1455" s="19">
        <v>3000</v>
      </c>
      <c r="D1455" s="20">
        <v>3000</v>
      </c>
      <c r="E1455" s="20">
        <f t="shared" si="22"/>
        <v>0</v>
      </c>
      <c r="F1455" s="21"/>
    </row>
    <row r="1456" spans="1:6">
      <c r="A1456" s="17" t="s">
        <v>2144</v>
      </c>
      <c r="B1456" s="18" t="s">
        <v>2145</v>
      </c>
      <c r="C1456" s="19">
        <v>10000</v>
      </c>
      <c r="D1456" s="20">
        <v>10000</v>
      </c>
      <c r="E1456" s="20">
        <f t="shared" si="22"/>
        <v>0</v>
      </c>
      <c r="F1456" s="19">
        <v>3400</v>
      </c>
    </row>
    <row r="1457" spans="1:6">
      <c r="A1457" s="17" t="s">
        <v>2146</v>
      </c>
      <c r="B1457" s="18" t="s">
        <v>32</v>
      </c>
      <c r="C1457" s="19">
        <v>8000</v>
      </c>
      <c r="D1457" s="20">
        <v>8000</v>
      </c>
      <c r="E1457" s="20">
        <f t="shared" si="22"/>
        <v>0</v>
      </c>
      <c r="F1457" s="21"/>
    </row>
    <row r="1458" spans="1:6">
      <c r="A1458" s="17" t="s">
        <v>2147</v>
      </c>
      <c r="B1458" s="18" t="s">
        <v>2148</v>
      </c>
      <c r="C1458" s="19">
        <v>1581000</v>
      </c>
      <c r="D1458" s="20">
        <v>1581000</v>
      </c>
      <c r="E1458" s="20">
        <f t="shared" si="22"/>
        <v>0</v>
      </c>
      <c r="F1458" s="19">
        <v>508700</v>
      </c>
    </row>
    <row r="1459" spans="1:6">
      <c r="A1459" s="23" t="s">
        <v>2149</v>
      </c>
      <c r="B1459" s="46"/>
      <c r="C1459" s="24">
        <v>3731000</v>
      </c>
      <c r="D1459" s="25">
        <v>3731000</v>
      </c>
      <c r="E1459" s="20">
        <f t="shared" si="22"/>
        <v>0</v>
      </c>
      <c r="F1459" s="24">
        <v>2143500</v>
      </c>
    </row>
    <row r="1460" spans="1:6">
      <c r="A1460" s="17" t="s">
        <v>2150</v>
      </c>
      <c r="B1460" s="26" t="s">
        <v>2151</v>
      </c>
      <c r="C1460" s="21"/>
      <c r="D1460" s="22"/>
      <c r="E1460" s="20">
        <f t="shared" si="22"/>
        <v>0</v>
      </c>
      <c r="F1460" s="21"/>
    </row>
    <row r="1461" spans="1:6">
      <c r="A1461" s="17" t="s">
        <v>2152</v>
      </c>
      <c r="B1461" s="18" t="s">
        <v>1160</v>
      </c>
      <c r="C1461" s="19">
        <v>3881000</v>
      </c>
      <c r="D1461" s="20">
        <v>3835000</v>
      </c>
      <c r="E1461" s="20">
        <f t="shared" si="22"/>
        <v>-46000</v>
      </c>
      <c r="F1461" s="19">
        <v>2917600</v>
      </c>
    </row>
    <row r="1462" spans="1:6">
      <c r="A1462" s="17" t="s">
        <v>2153</v>
      </c>
      <c r="B1462" s="18" t="s">
        <v>12</v>
      </c>
      <c r="C1462" s="19">
        <v>201000</v>
      </c>
      <c r="D1462" s="20">
        <v>201000</v>
      </c>
      <c r="E1462" s="20">
        <f t="shared" si="22"/>
        <v>0</v>
      </c>
      <c r="F1462" s="19">
        <v>174600</v>
      </c>
    </row>
    <row r="1463" spans="1:6">
      <c r="A1463" s="17" t="s">
        <v>2154</v>
      </c>
      <c r="B1463" s="18" t="s">
        <v>14</v>
      </c>
      <c r="C1463" s="19">
        <v>202000</v>
      </c>
      <c r="D1463" s="20">
        <v>216000</v>
      </c>
      <c r="E1463" s="20">
        <f t="shared" si="22"/>
        <v>14000</v>
      </c>
      <c r="F1463" s="19">
        <v>160600</v>
      </c>
    </row>
    <row r="1464" spans="1:6">
      <c r="A1464" s="17" t="s">
        <v>2155</v>
      </c>
      <c r="B1464" s="18" t="s">
        <v>98</v>
      </c>
      <c r="C1464" s="19">
        <v>14000</v>
      </c>
      <c r="D1464" s="20">
        <v>14000</v>
      </c>
      <c r="E1464" s="20">
        <f t="shared" si="22"/>
        <v>0</v>
      </c>
      <c r="F1464" s="19">
        <v>11300</v>
      </c>
    </row>
    <row r="1465" spans="1:6">
      <c r="A1465" s="17" t="s">
        <v>2156</v>
      </c>
      <c r="B1465" s="18" t="s">
        <v>18</v>
      </c>
      <c r="C1465" s="19">
        <v>34000</v>
      </c>
      <c r="D1465" s="20">
        <v>34000</v>
      </c>
      <c r="E1465" s="20">
        <f t="shared" si="22"/>
        <v>0</v>
      </c>
      <c r="F1465" s="19">
        <v>23600</v>
      </c>
    </row>
    <row r="1466" spans="1:6">
      <c r="A1466" s="17" t="s">
        <v>2157</v>
      </c>
      <c r="B1466" s="18" t="s">
        <v>20</v>
      </c>
      <c r="C1466" s="19">
        <v>546000</v>
      </c>
      <c r="D1466" s="20">
        <v>546000</v>
      </c>
      <c r="E1466" s="20">
        <f t="shared" si="22"/>
        <v>0</v>
      </c>
      <c r="F1466" s="19">
        <v>405000</v>
      </c>
    </row>
    <row r="1467" spans="1:6">
      <c r="A1467" s="17" t="s">
        <v>2158</v>
      </c>
      <c r="B1467" s="18" t="s">
        <v>106</v>
      </c>
      <c r="C1467" s="19">
        <v>120000</v>
      </c>
      <c r="D1467" s="20">
        <v>166000</v>
      </c>
      <c r="E1467" s="20">
        <f t="shared" si="22"/>
        <v>46000</v>
      </c>
      <c r="F1467" s="19">
        <v>124300</v>
      </c>
    </row>
    <row r="1468" spans="1:6">
      <c r="A1468" s="17" t="s">
        <v>2159</v>
      </c>
      <c r="B1468" s="18" t="s">
        <v>400</v>
      </c>
      <c r="C1468" s="19">
        <v>260000</v>
      </c>
      <c r="D1468" s="20">
        <v>260000</v>
      </c>
      <c r="E1468" s="20">
        <f t="shared" si="22"/>
        <v>0</v>
      </c>
      <c r="F1468" s="19">
        <v>109000</v>
      </c>
    </row>
    <row r="1469" spans="1:6">
      <c r="A1469" s="17" t="s">
        <v>2160</v>
      </c>
      <c r="B1469" s="18" t="s">
        <v>26</v>
      </c>
      <c r="C1469" s="19">
        <v>60000</v>
      </c>
      <c r="D1469" s="20">
        <v>60000</v>
      </c>
      <c r="E1469" s="20">
        <f t="shared" si="22"/>
        <v>0</v>
      </c>
      <c r="F1469" s="19">
        <v>29500</v>
      </c>
    </row>
    <row r="1470" spans="1:6">
      <c r="A1470" s="17" t="s">
        <v>2161</v>
      </c>
      <c r="B1470" s="18" t="s">
        <v>939</v>
      </c>
      <c r="C1470" s="19">
        <v>6000</v>
      </c>
      <c r="D1470" s="20">
        <v>6000</v>
      </c>
      <c r="E1470" s="20">
        <f t="shared" si="22"/>
        <v>0</v>
      </c>
      <c r="F1470" s="19">
        <v>3100</v>
      </c>
    </row>
    <row r="1471" spans="1:6">
      <c r="A1471" s="17" t="s">
        <v>2162</v>
      </c>
      <c r="B1471" s="18" t="s">
        <v>79</v>
      </c>
      <c r="C1471" s="19">
        <v>192000</v>
      </c>
      <c r="D1471" s="20">
        <v>192000</v>
      </c>
      <c r="E1471" s="20">
        <f t="shared" si="22"/>
        <v>0</v>
      </c>
      <c r="F1471" s="19">
        <v>59700</v>
      </c>
    </row>
    <row r="1472" spans="1:6">
      <c r="A1472" s="23" t="s">
        <v>2163</v>
      </c>
      <c r="B1472" s="46"/>
      <c r="C1472" s="24">
        <v>5516000</v>
      </c>
      <c r="D1472" s="25">
        <v>5530000</v>
      </c>
      <c r="E1472" s="20">
        <f t="shared" si="22"/>
        <v>14000</v>
      </c>
      <c r="F1472" s="24">
        <v>4018300</v>
      </c>
    </row>
    <row r="1473" spans="1:6">
      <c r="A1473" s="17" t="s">
        <v>2164</v>
      </c>
      <c r="B1473" s="26" t="s">
        <v>2165</v>
      </c>
      <c r="C1473" s="21"/>
      <c r="D1473" s="22"/>
      <c r="E1473" s="20">
        <f t="shared" si="22"/>
        <v>0</v>
      </c>
      <c r="F1473" s="21"/>
    </row>
    <row r="1474" spans="1:6">
      <c r="A1474" s="17" t="s">
        <v>2166</v>
      </c>
      <c r="B1474" s="18" t="s">
        <v>2167</v>
      </c>
      <c r="C1474" s="19">
        <v>157000</v>
      </c>
      <c r="D1474" s="20">
        <v>157000</v>
      </c>
      <c r="E1474" s="20">
        <f t="shared" si="22"/>
        <v>0</v>
      </c>
      <c r="F1474" s="19">
        <v>41700</v>
      </c>
    </row>
    <row r="1475" spans="1:6">
      <c r="A1475" s="17" t="s">
        <v>2168</v>
      </c>
      <c r="B1475" s="18" t="s">
        <v>2169</v>
      </c>
      <c r="C1475" s="19">
        <v>163000</v>
      </c>
      <c r="D1475" s="20">
        <v>163000</v>
      </c>
      <c r="E1475" s="20">
        <f t="shared" si="22"/>
        <v>0</v>
      </c>
      <c r="F1475" s="19">
        <v>10500</v>
      </c>
    </row>
    <row r="1476" spans="1:6">
      <c r="A1476" s="17" t="s">
        <v>2170</v>
      </c>
      <c r="B1476" s="18" t="s">
        <v>2171</v>
      </c>
      <c r="C1476" s="19">
        <v>821000</v>
      </c>
      <c r="D1476" s="20">
        <v>821000</v>
      </c>
      <c r="E1476" s="20">
        <f t="shared" si="22"/>
        <v>0</v>
      </c>
      <c r="F1476" s="19">
        <v>449900</v>
      </c>
    </row>
    <row r="1477" spans="1:6">
      <c r="A1477" s="17" t="s">
        <v>2172</v>
      </c>
      <c r="B1477" s="18" t="s">
        <v>2173</v>
      </c>
      <c r="C1477" s="19">
        <v>33000</v>
      </c>
      <c r="D1477" s="20">
        <v>33000</v>
      </c>
      <c r="E1477" s="20">
        <f t="shared" si="22"/>
        <v>0</v>
      </c>
      <c r="F1477" s="19">
        <v>7300</v>
      </c>
    </row>
    <row r="1478" spans="1:6">
      <c r="A1478" s="17" t="s">
        <v>2174</v>
      </c>
      <c r="B1478" s="18" t="s">
        <v>2175</v>
      </c>
      <c r="C1478" s="19">
        <v>667000</v>
      </c>
      <c r="D1478" s="20">
        <v>767000</v>
      </c>
      <c r="E1478" s="20">
        <f t="shared" ref="E1478:E1541" si="23">D1478-C1478</f>
        <v>100000</v>
      </c>
      <c r="F1478" s="19">
        <v>393800</v>
      </c>
    </row>
    <row r="1479" spans="1:6">
      <c r="A1479" s="17" t="s">
        <v>2176</v>
      </c>
      <c r="B1479" s="18" t="s">
        <v>2177</v>
      </c>
      <c r="C1479" s="19">
        <v>380000</v>
      </c>
      <c r="D1479" s="20">
        <v>380000</v>
      </c>
      <c r="E1479" s="20">
        <f t="shared" si="23"/>
        <v>0</v>
      </c>
      <c r="F1479" s="19">
        <v>190000</v>
      </c>
    </row>
    <row r="1480" spans="1:6">
      <c r="A1480" s="17" t="s">
        <v>2178</v>
      </c>
      <c r="B1480" s="18" t="s">
        <v>2179</v>
      </c>
      <c r="C1480" s="19">
        <v>603000</v>
      </c>
      <c r="D1480" s="20">
        <v>586000</v>
      </c>
      <c r="E1480" s="20">
        <f t="shared" si="23"/>
        <v>-17000</v>
      </c>
      <c r="F1480" s="19">
        <v>269800</v>
      </c>
    </row>
    <row r="1481" spans="1:6">
      <c r="A1481" s="17" t="s">
        <v>2180</v>
      </c>
      <c r="B1481" s="18" t="s">
        <v>2181</v>
      </c>
      <c r="C1481" s="19">
        <v>1793000</v>
      </c>
      <c r="D1481" s="20">
        <v>1793000</v>
      </c>
      <c r="E1481" s="20">
        <f t="shared" si="23"/>
        <v>0</v>
      </c>
      <c r="F1481" s="19">
        <v>634300</v>
      </c>
    </row>
    <row r="1482" spans="1:6">
      <c r="A1482" s="17" t="s">
        <v>2182</v>
      </c>
      <c r="B1482" s="18" t="s">
        <v>2183</v>
      </c>
      <c r="C1482" s="19">
        <v>1298000</v>
      </c>
      <c r="D1482" s="20">
        <v>1425000</v>
      </c>
      <c r="E1482" s="20">
        <f t="shared" si="23"/>
        <v>127000</v>
      </c>
      <c r="F1482" s="19">
        <v>1132800</v>
      </c>
    </row>
    <row r="1483" spans="1:6">
      <c r="A1483" s="23" t="s">
        <v>2184</v>
      </c>
      <c r="B1483" s="46"/>
      <c r="C1483" s="24">
        <v>5915000</v>
      </c>
      <c r="D1483" s="25">
        <v>6125000</v>
      </c>
      <c r="E1483" s="20">
        <f t="shared" si="23"/>
        <v>210000</v>
      </c>
      <c r="F1483" s="24">
        <v>3130100</v>
      </c>
    </row>
    <row r="1484" spans="1:6">
      <c r="A1484" s="17" t="s">
        <v>2185</v>
      </c>
      <c r="B1484" s="26" t="s">
        <v>2186</v>
      </c>
      <c r="C1484" s="21"/>
      <c r="D1484" s="22"/>
      <c r="E1484" s="20">
        <f t="shared" si="23"/>
        <v>0</v>
      </c>
      <c r="F1484" s="21"/>
    </row>
    <row r="1485" spans="1:6">
      <c r="A1485" s="17" t="s">
        <v>2187</v>
      </c>
      <c r="B1485" s="18" t="s">
        <v>2188</v>
      </c>
      <c r="C1485" s="19">
        <v>90000</v>
      </c>
      <c r="D1485" s="20">
        <v>90000</v>
      </c>
      <c r="E1485" s="20">
        <f t="shared" si="23"/>
        <v>0</v>
      </c>
      <c r="F1485" s="19">
        <v>33100</v>
      </c>
    </row>
    <row r="1486" spans="1:6">
      <c r="A1486" s="17" t="s">
        <v>2189</v>
      </c>
      <c r="B1486" s="18" t="s">
        <v>2190</v>
      </c>
      <c r="C1486" s="19">
        <v>490000</v>
      </c>
      <c r="D1486" s="20">
        <v>490000</v>
      </c>
      <c r="E1486" s="20">
        <f t="shared" si="23"/>
        <v>0</v>
      </c>
      <c r="F1486" s="19">
        <v>219900</v>
      </c>
    </row>
    <row r="1487" spans="1:6">
      <c r="A1487" s="17" t="s">
        <v>2191</v>
      </c>
      <c r="B1487" s="18" t="s">
        <v>2192</v>
      </c>
      <c r="C1487" s="19">
        <v>1750000</v>
      </c>
      <c r="D1487" s="20">
        <v>1750000</v>
      </c>
      <c r="E1487" s="20">
        <f t="shared" si="23"/>
        <v>0</v>
      </c>
      <c r="F1487" s="19">
        <v>1487500</v>
      </c>
    </row>
    <row r="1488" spans="1:6">
      <c r="A1488" s="17" t="s">
        <v>2193</v>
      </c>
      <c r="B1488" s="18" t="s">
        <v>2194</v>
      </c>
      <c r="C1488" s="19">
        <v>101000</v>
      </c>
      <c r="D1488" s="20">
        <v>101000</v>
      </c>
      <c r="E1488" s="20">
        <f t="shared" si="23"/>
        <v>0</v>
      </c>
      <c r="F1488" s="19">
        <v>42500</v>
      </c>
    </row>
    <row r="1489" spans="1:6">
      <c r="A1489" s="23" t="s">
        <v>2195</v>
      </c>
      <c r="B1489" s="46"/>
      <c r="C1489" s="24">
        <v>2431000</v>
      </c>
      <c r="D1489" s="25">
        <v>2431000</v>
      </c>
      <c r="E1489" s="20">
        <f t="shared" si="23"/>
        <v>0</v>
      </c>
      <c r="F1489" s="24">
        <v>1783000</v>
      </c>
    </row>
    <row r="1490" spans="1:6">
      <c r="A1490" s="17" t="s">
        <v>2196</v>
      </c>
      <c r="B1490" s="18" t="s">
        <v>2197</v>
      </c>
      <c r="C1490" s="19">
        <v>11140000</v>
      </c>
      <c r="D1490" s="20">
        <v>11140000</v>
      </c>
      <c r="E1490" s="20">
        <f t="shared" si="23"/>
        <v>0</v>
      </c>
      <c r="F1490" s="19">
        <v>10752000</v>
      </c>
    </row>
    <row r="1491" spans="1:6">
      <c r="A1491" s="17" t="s">
        <v>2198</v>
      </c>
      <c r="B1491" s="18" t="s">
        <v>2199</v>
      </c>
      <c r="C1491" s="19">
        <v>2400000</v>
      </c>
      <c r="D1491" s="20">
        <v>2400000</v>
      </c>
      <c r="E1491" s="20">
        <f t="shared" si="23"/>
        <v>0</v>
      </c>
      <c r="F1491" s="19">
        <v>2332000</v>
      </c>
    </row>
    <row r="1492" spans="1:6">
      <c r="A1492" s="23" t="s">
        <v>2200</v>
      </c>
      <c r="B1492" s="46"/>
      <c r="C1492" s="24">
        <v>13540000</v>
      </c>
      <c r="D1492" s="25">
        <v>13540000</v>
      </c>
      <c r="E1492" s="20">
        <f t="shared" si="23"/>
        <v>0</v>
      </c>
      <c r="F1492" s="24">
        <v>13084000</v>
      </c>
    </row>
    <row r="1493" spans="1:6">
      <c r="A1493" s="27"/>
      <c r="B1493" s="28" t="s">
        <v>295</v>
      </c>
      <c r="C1493" s="24">
        <v>52224000</v>
      </c>
      <c r="D1493" s="25">
        <v>53140000</v>
      </c>
      <c r="E1493" s="20">
        <f t="shared" si="23"/>
        <v>916000</v>
      </c>
      <c r="F1493" s="24">
        <v>40537700</v>
      </c>
    </row>
    <row r="1494" spans="1:6">
      <c r="A1494" s="17" t="s">
        <v>2201</v>
      </c>
      <c r="B1494" s="26" t="s">
        <v>2202</v>
      </c>
      <c r="C1494" s="21"/>
      <c r="D1494" s="22"/>
      <c r="E1494" s="20">
        <f t="shared" si="23"/>
        <v>0</v>
      </c>
      <c r="F1494" s="21"/>
    </row>
    <row r="1495" spans="1:6">
      <c r="A1495" s="17" t="s">
        <v>2203</v>
      </c>
      <c r="B1495" s="18" t="s">
        <v>400</v>
      </c>
      <c r="C1495" s="19">
        <v>110000</v>
      </c>
      <c r="D1495" s="20">
        <v>110000</v>
      </c>
      <c r="E1495" s="20">
        <f t="shared" si="23"/>
        <v>0</v>
      </c>
      <c r="F1495" s="19">
        <v>66500</v>
      </c>
    </row>
    <row r="1496" spans="1:6">
      <c r="A1496" s="17" t="s">
        <v>2204</v>
      </c>
      <c r="B1496" s="18" t="s">
        <v>26</v>
      </c>
      <c r="C1496" s="19">
        <v>40000</v>
      </c>
      <c r="D1496" s="20">
        <v>40000</v>
      </c>
      <c r="E1496" s="20">
        <f t="shared" si="23"/>
        <v>0</v>
      </c>
      <c r="F1496" s="19">
        <v>20500</v>
      </c>
    </row>
    <row r="1497" spans="1:6">
      <c r="A1497" s="17" t="s">
        <v>2205</v>
      </c>
      <c r="B1497" s="18" t="s">
        <v>936</v>
      </c>
      <c r="C1497" s="19">
        <v>15000</v>
      </c>
      <c r="D1497" s="20">
        <v>15000</v>
      </c>
      <c r="E1497" s="20">
        <f t="shared" si="23"/>
        <v>0</v>
      </c>
      <c r="F1497" s="19">
        <v>3400</v>
      </c>
    </row>
    <row r="1498" spans="1:6">
      <c r="A1498" s="17" t="s">
        <v>2206</v>
      </c>
      <c r="B1498" s="18" t="s">
        <v>2207</v>
      </c>
      <c r="C1498" s="19">
        <v>95000</v>
      </c>
      <c r="D1498" s="20">
        <v>95000</v>
      </c>
      <c r="E1498" s="20">
        <f t="shared" si="23"/>
        <v>0</v>
      </c>
      <c r="F1498" s="19">
        <v>20900</v>
      </c>
    </row>
    <row r="1499" spans="1:6">
      <c r="A1499" s="23" t="s">
        <v>2208</v>
      </c>
      <c r="B1499" s="46"/>
      <c r="C1499" s="24">
        <v>260000</v>
      </c>
      <c r="D1499" s="25">
        <v>260000</v>
      </c>
      <c r="E1499" s="20">
        <f t="shared" si="23"/>
        <v>0</v>
      </c>
      <c r="F1499" s="24">
        <v>111300</v>
      </c>
    </row>
    <row r="1500" spans="1:6">
      <c r="A1500" s="17" t="s">
        <v>2209</v>
      </c>
      <c r="B1500" s="18" t="s">
        <v>2210</v>
      </c>
      <c r="C1500" s="19">
        <v>665000</v>
      </c>
      <c r="D1500" s="20">
        <v>665000</v>
      </c>
      <c r="E1500" s="20">
        <f t="shared" si="23"/>
        <v>0</v>
      </c>
      <c r="F1500" s="19">
        <v>493600</v>
      </c>
    </row>
    <row r="1501" spans="1:6">
      <c r="A1501" s="23" t="s">
        <v>2211</v>
      </c>
      <c r="B1501" s="46"/>
      <c r="C1501" s="24">
        <v>665000</v>
      </c>
      <c r="D1501" s="25">
        <v>665000</v>
      </c>
      <c r="E1501" s="20">
        <f t="shared" si="23"/>
        <v>0</v>
      </c>
      <c r="F1501" s="24">
        <v>493600</v>
      </c>
    </row>
    <row r="1502" spans="1:6">
      <c r="A1502" s="27"/>
      <c r="B1502" s="28" t="s">
        <v>295</v>
      </c>
      <c r="C1502" s="24">
        <v>925000</v>
      </c>
      <c r="D1502" s="25">
        <v>925000</v>
      </c>
      <c r="E1502" s="20">
        <f t="shared" si="23"/>
        <v>0</v>
      </c>
      <c r="F1502" s="24">
        <v>604900</v>
      </c>
    </row>
    <row r="1503" spans="1:6">
      <c r="A1503" s="17" t="s">
        <v>2212</v>
      </c>
      <c r="B1503" s="26" t="s">
        <v>2213</v>
      </c>
      <c r="C1503" s="21"/>
      <c r="D1503" s="22"/>
      <c r="E1503" s="20">
        <f t="shared" si="23"/>
        <v>0</v>
      </c>
      <c r="F1503" s="21"/>
    </row>
    <row r="1504" spans="1:6">
      <c r="A1504" s="17" t="s">
        <v>2214</v>
      </c>
      <c r="B1504" s="18" t="s">
        <v>192</v>
      </c>
      <c r="C1504" s="19">
        <v>3906000</v>
      </c>
      <c r="D1504" s="20">
        <v>3906000</v>
      </c>
      <c r="E1504" s="20">
        <f t="shared" si="23"/>
        <v>0</v>
      </c>
      <c r="F1504" s="19">
        <v>2461800</v>
      </c>
    </row>
    <row r="1505" spans="1:6">
      <c r="A1505" s="17" t="s">
        <v>2215</v>
      </c>
      <c r="B1505" s="18" t="s">
        <v>12</v>
      </c>
      <c r="C1505" s="19">
        <v>277000</v>
      </c>
      <c r="D1505" s="20">
        <v>277000</v>
      </c>
      <c r="E1505" s="20">
        <f t="shared" si="23"/>
        <v>0</v>
      </c>
      <c r="F1505" s="19">
        <v>185700</v>
      </c>
    </row>
    <row r="1506" spans="1:6">
      <c r="A1506" s="17" t="s">
        <v>2216</v>
      </c>
      <c r="B1506" s="18" t="s">
        <v>1096</v>
      </c>
      <c r="C1506" s="19">
        <v>109000</v>
      </c>
      <c r="D1506" s="20">
        <v>109000</v>
      </c>
      <c r="E1506" s="20">
        <f t="shared" si="23"/>
        <v>0</v>
      </c>
      <c r="F1506" s="19">
        <v>72300</v>
      </c>
    </row>
    <row r="1507" spans="1:6">
      <c r="A1507" s="17" t="s">
        <v>2217</v>
      </c>
      <c r="B1507" s="18" t="s">
        <v>98</v>
      </c>
      <c r="C1507" s="19">
        <v>3000</v>
      </c>
      <c r="D1507" s="20">
        <v>3000</v>
      </c>
      <c r="E1507" s="20">
        <f t="shared" si="23"/>
        <v>0</v>
      </c>
      <c r="F1507" s="19">
        <v>2000</v>
      </c>
    </row>
    <row r="1508" spans="1:6">
      <c r="A1508" s="17" t="s">
        <v>2218</v>
      </c>
      <c r="B1508" s="18" t="s">
        <v>18</v>
      </c>
      <c r="C1508" s="19">
        <v>47000</v>
      </c>
      <c r="D1508" s="20">
        <v>47000</v>
      </c>
      <c r="E1508" s="20">
        <f t="shared" si="23"/>
        <v>0</v>
      </c>
      <c r="F1508" s="19">
        <v>32200</v>
      </c>
    </row>
    <row r="1509" spans="1:6">
      <c r="A1509" s="17" t="s">
        <v>2219</v>
      </c>
      <c r="B1509" s="18" t="s">
        <v>20</v>
      </c>
      <c r="C1509" s="19">
        <v>596000</v>
      </c>
      <c r="D1509" s="20">
        <v>596000</v>
      </c>
      <c r="E1509" s="20">
        <f t="shared" si="23"/>
        <v>0</v>
      </c>
      <c r="F1509" s="19">
        <v>419400</v>
      </c>
    </row>
    <row r="1510" spans="1:6">
      <c r="A1510" s="17" t="s">
        <v>2220</v>
      </c>
      <c r="B1510" s="18" t="s">
        <v>400</v>
      </c>
      <c r="C1510" s="19">
        <v>267000</v>
      </c>
      <c r="D1510" s="20">
        <v>267000</v>
      </c>
      <c r="E1510" s="20">
        <f t="shared" si="23"/>
        <v>0</v>
      </c>
      <c r="F1510" s="19">
        <v>132700</v>
      </c>
    </row>
    <row r="1511" spans="1:6">
      <c r="A1511" s="17" t="s">
        <v>2221</v>
      </c>
      <c r="B1511" s="18" t="s">
        <v>26</v>
      </c>
      <c r="C1511" s="19">
        <v>38000</v>
      </c>
      <c r="D1511" s="20">
        <v>38000</v>
      </c>
      <c r="E1511" s="20">
        <f t="shared" si="23"/>
        <v>0</v>
      </c>
      <c r="F1511" s="19">
        <v>29200</v>
      </c>
    </row>
    <row r="1512" spans="1:6">
      <c r="A1512" s="17" t="s">
        <v>2222</v>
      </c>
      <c r="B1512" s="18" t="s">
        <v>436</v>
      </c>
      <c r="C1512" s="19">
        <v>22000</v>
      </c>
      <c r="D1512" s="20">
        <v>22000</v>
      </c>
      <c r="E1512" s="20">
        <f t="shared" si="23"/>
        <v>0</v>
      </c>
      <c r="F1512" s="19">
        <v>9000</v>
      </c>
    </row>
    <row r="1513" spans="1:6">
      <c r="A1513" s="17" t="s">
        <v>2223</v>
      </c>
      <c r="B1513" s="18" t="s">
        <v>405</v>
      </c>
      <c r="C1513" s="19">
        <v>90000</v>
      </c>
      <c r="D1513" s="20">
        <v>90000</v>
      </c>
      <c r="E1513" s="20">
        <f t="shared" si="23"/>
        <v>0</v>
      </c>
      <c r="F1513" s="19">
        <v>18300</v>
      </c>
    </row>
    <row r="1514" spans="1:6">
      <c r="A1514" s="17" t="s">
        <v>2224</v>
      </c>
      <c r="B1514" s="18" t="s">
        <v>28</v>
      </c>
      <c r="C1514" s="19">
        <v>45000</v>
      </c>
      <c r="D1514" s="20">
        <v>45000</v>
      </c>
      <c r="E1514" s="20">
        <f t="shared" si="23"/>
        <v>0</v>
      </c>
      <c r="F1514" s="19">
        <v>29800</v>
      </c>
    </row>
    <row r="1515" spans="1:6">
      <c r="A1515" s="17" t="s">
        <v>2225</v>
      </c>
      <c r="B1515" s="18" t="s">
        <v>308</v>
      </c>
      <c r="C1515" s="19">
        <v>34000</v>
      </c>
      <c r="D1515" s="20">
        <v>34000</v>
      </c>
      <c r="E1515" s="20">
        <f t="shared" si="23"/>
        <v>0</v>
      </c>
      <c r="F1515" s="19">
        <v>16400</v>
      </c>
    </row>
    <row r="1516" spans="1:6">
      <c r="A1516" s="17" t="s">
        <v>2226</v>
      </c>
      <c r="B1516" s="18" t="s">
        <v>30</v>
      </c>
      <c r="C1516" s="19">
        <v>112000</v>
      </c>
      <c r="D1516" s="20">
        <v>112000</v>
      </c>
      <c r="E1516" s="20">
        <f t="shared" si="23"/>
        <v>0</v>
      </c>
      <c r="F1516" s="19">
        <v>53700</v>
      </c>
    </row>
    <row r="1517" spans="1:6">
      <c r="A1517" s="17" t="s">
        <v>2227</v>
      </c>
      <c r="B1517" s="18" t="s">
        <v>2228</v>
      </c>
      <c r="C1517" s="19">
        <v>522000</v>
      </c>
      <c r="D1517" s="20">
        <v>522000</v>
      </c>
      <c r="E1517" s="20">
        <f t="shared" si="23"/>
        <v>0</v>
      </c>
      <c r="F1517" s="19">
        <v>213200</v>
      </c>
    </row>
    <row r="1518" spans="1:6">
      <c r="A1518" s="17" t="s">
        <v>2229</v>
      </c>
      <c r="B1518" s="18" t="s">
        <v>77</v>
      </c>
      <c r="C1518" s="19">
        <v>30000</v>
      </c>
      <c r="D1518" s="20">
        <v>30000</v>
      </c>
      <c r="E1518" s="20">
        <f t="shared" si="23"/>
        <v>0</v>
      </c>
      <c r="F1518" s="19">
        <v>7100</v>
      </c>
    </row>
    <row r="1519" spans="1:6">
      <c r="A1519" s="17" t="s">
        <v>2230</v>
      </c>
      <c r="B1519" s="18" t="s">
        <v>2231</v>
      </c>
      <c r="C1519" s="19">
        <v>130000</v>
      </c>
      <c r="D1519" s="20">
        <v>130000</v>
      </c>
      <c r="E1519" s="20">
        <f t="shared" si="23"/>
        <v>0</v>
      </c>
      <c r="F1519" s="19">
        <v>67400</v>
      </c>
    </row>
    <row r="1520" spans="1:6">
      <c r="A1520" s="17" t="s">
        <v>2232</v>
      </c>
      <c r="B1520" s="18" t="s">
        <v>2233</v>
      </c>
      <c r="C1520" s="19">
        <v>139000</v>
      </c>
      <c r="D1520" s="20">
        <v>139000</v>
      </c>
      <c r="E1520" s="20">
        <f t="shared" si="23"/>
        <v>0</v>
      </c>
      <c r="F1520" s="19">
        <v>56000</v>
      </c>
    </row>
    <row r="1521" spans="1:6">
      <c r="A1521" s="17" t="s">
        <v>2234</v>
      </c>
      <c r="B1521" s="18" t="s">
        <v>81</v>
      </c>
      <c r="C1521" s="19">
        <v>163000</v>
      </c>
      <c r="D1521" s="20">
        <v>163000</v>
      </c>
      <c r="E1521" s="20">
        <f t="shared" si="23"/>
        <v>0</v>
      </c>
      <c r="F1521" s="19">
        <v>15900</v>
      </c>
    </row>
    <row r="1522" spans="1:6">
      <c r="A1522" s="17" t="s">
        <v>2235</v>
      </c>
      <c r="B1522" s="18" t="s">
        <v>2236</v>
      </c>
      <c r="C1522" s="21"/>
      <c r="D1522" s="20">
        <v>22000</v>
      </c>
      <c r="E1522" s="20">
        <f t="shared" si="23"/>
        <v>22000</v>
      </c>
      <c r="F1522" s="21"/>
    </row>
    <row r="1523" spans="1:6">
      <c r="A1523" s="17" t="s">
        <v>2237</v>
      </c>
      <c r="B1523" s="18" t="s">
        <v>2238</v>
      </c>
      <c r="C1523" s="19">
        <v>135000</v>
      </c>
      <c r="D1523" s="20">
        <v>135000</v>
      </c>
      <c r="E1523" s="20">
        <f t="shared" si="23"/>
        <v>0</v>
      </c>
      <c r="F1523" s="19">
        <v>46200</v>
      </c>
    </row>
    <row r="1524" spans="1:6">
      <c r="A1524" s="23" t="s">
        <v>2239</v>
      </c>
      <c r="B1524" s="46"/>
      <c r="C1524" s="24">
        <v>6665000</v>
      </c>
      <c r="D1524" s="25">
        <v>6687000</v>
      </c>
      <c r="E1524" s="20">
        <f t="shared" si="23"/>
        <v>22000</v>
      </c>
      <c r="F1524" s="24">
        <v>3868300</v>
      </c>
    </row>
    <row r="1525" spans="1:6">
      <c r="A1525" s="17" t="s">
        <v>2240</v>
      </c>
      <c r="B1525" s="26" t="s">
        <v>2241</v>
      </c>
      <c r="C1525" s="21"/>
      <c r="D1525" s="22"/>
      <c r="E1525" s="20">
        <f t="shared" si="23"/>
        <v>0</v>
      </c>
      <c r="F1525" s="21"/>
    </row>
    <row r="1526" spans="1:6">
      <c r="A1526" s="17" t="s">
        <v>2242</v>
      </c>
      <c r="B1526" s="18" t="s">
        <v>57</v>
      </c>
      <c r="C1526" s="19">
        <v>13086000</v>
      </c>
      <c r="D1526" s="20">
        <v>13086000</v>
      </c>
      <c r="E1526" s="20">
        <f t="shared" si="23"/>
        <v>0</v>
      </c>
      <c r="F1526" s="19">
        <v>8627800</v>
      </c>
    </row>
    <row r="1527" spans="1:6">
      <c r="A1527" s="17" t="s">
        <v>2243</v>
      </c>
      <c r="B1527" s="18" t="s">
        <v>12</v>
      </c>
      <c r="C1527" s="19">
        <v>725000</v>
      </c>
      <c r="D1527" s="20">
        <v>725000</v>
      </c>
      <c r="E1527" s="20">
        <f t="shared" si="23"/>
        <v>0</v>
      </c>
      <c r="F1527" s="19">
        <v>550500</v>
      </c>
    </row>
    <row r="1528" spans="1:6">
      <c r="A1528" s="17" t="s">
        <v>2244</v>
      </c>
      <c r="B1528" s="18" t="s">
        <v>14</v>
      </c>
      <c r="C1528" s="19">
        <v>96000</v>
      </c>
      <c r="D1528" s="20">
        <v>96000</v>
      </c>
      <c r="E1528" s="20">
        <f t="shared" si="23"/>
        <v>0</v>
      </c>
      <c r="F1528" s="19">
        <v>77300</v>
      </c>
    </row>
    <row r="1529" spans="1:6">
      <c r="A1529" s="17" t="s">
        <v>2245</v>
      </c>
      <c r="B1529" s="18" t="s">
        <v>98</v>
      </c>
      <c r="C1529" s="19">
        <v>126000</v>
      </c>
      <c r="D1529" s="20">
        <v>126000</v>
      </c>
      <c r="E1529" s="20">
        <f t="shared" si="23"/>
        <v>0</v>
      </c>
      <c r="F1529" s="19">
        <v>85400</v>
      </c>
    </row>
    <row r="1530" spans="1:6">
      <c r="A1530" s="17" t="s">
        <v>2246</v>
      </c>
      <c r="B1530" s="18" t="s">
        <v>540</v>
      </c>
      <c r="C1530" s="19">
        <v>680000</v>
      </c>
      <c r="D1530" s="20">
        <v>680000</v>
      </c>
      <c r="E1530" s="20">
        <f t="shared" si="23"/>
        <v>0</v>
      </c>
      <c r="F1530" s="19">
        <v>471800</v>
      </c>
    </row>
    <row r="1531" spans="1:6">
      <c r="A1531" s="17" t="s">
        <v>2247</v>
      </c>
      <c r="B1531" s="18" t="s">
        <v>20</v>
      </c>
      <c r="C1531" s="19">
        <v>2060000</v>
      </c>
      <c r="D1531" s="20">
        <v>2060000</v>
      </c>
      <c r="E1531" s="20">
        <f t="shared" si="23"/>
        <v>0</v>
      </c>
      <c r="F1531" s="19">
        <v>1364300</v>
      </c>
    </row>
    <row r="1532" spans="1:6">
      <c r="A1532" s="23" t="s">
        <v>2248</v>
      </c>
      <c r="B1532" s="46"/>
      <c r="C1532" s="24">
        <v>16773000</v>
      </c>
      <c r="D1532" s="25">
        <v>16773000</v>
      </c>
      <c r="E1532" s="20">
        <f t="shared" si="23"/>
        <v>0</v>
      </c>
      <c r="F1532" s="24">
        <v>11177100</v>
      </c>
    </row>
    <row r="1533" spans="1:6">
      <c r="A1533" s="17" t="s">
        <v>2249</v>
      </c>
      <c r="B1533" s="26" t="s">
        <v>2250</v>
      </c>
      <c r="C1533" s="21"/>
      <c r="D1533" s="22"/>
      <c r="E1533" s="20">
        <f t="shared" si="23"/>
        <v>0</v>
      </c>
      <c r="F1533" s="21"/>
    </row>
    <row r="1534" spans="1:6">
      <c r="A1534" s="17" t="s">
        <v>2251</v>
      </c>
      <c r="B1534" s="18" t="s">
        <v>2252</v>
      </c>
      <c r="C1534" s="19">
        <v>617000</v>
      </c>
      <c r="D1534" s="20">
        <v>617000</v>
      </c>
      <c r="E1534" s="20">
        <f t="shared" si="23"/>
        <v>0</v>
      </c>
      <c r="F1534" s="19">
        <v>393300</v>
      </c>
    </row>
    <row r="1535" spans="1:6">
      <c r="A1535" s="17" t="s">
        <v>2253</v>
      </c>
      <c r="B1535" s="18" t="s">
        <v>12</v>
      </c>
      <c r="C1535" s="19">
        <v>38000</v>
      </c>
      <c r="D1535" s="20">
        <v>38000</v>
      </c>
      <c r="E1535" s="20">
        <f t="shared" si="23"/>
        <v>0</v>
      </c>
      <c r="F1535" s="19">
        <v>29000</v>
      </c>
    </row>
    <row r="1536" spans="1:6">
      <c r="A1536" s="17" t="s">
        <v>2254</v>
      </c>
      <c r="B1536" s="18" t="s">
        <v>14</v>
      </c>
      <c r="C1536" s="19">
        <v>15000</v>
      </c>
      <c r="D1536" s="20">
        <v>15000</v>
      </c>
      <c r="E1536" s="20">
        <f t="shared" si="23"/>
        <v>0</v>
      </c>
      <c r="F1536" s="19">
        <v>8600</v>
      </c>
    </row>
    <row r="1537" spans="1:6">
      <c r="A1537" s="17" t="s">
        <v>2255</v>
      </c>
      <c r="B1537" s="18" t="s">
        <v>1164</v>
      </c>
      <c r="C1537" s="21"/>
      <c r="D1537" s="22"/>
      <c r="E1537" s="20">
        <f t="shared" si="23"/>
        <v>0</v>
      </c>
      <c r="F1537" s="19">
        <v>400</v>
      </c>
    </row>
    <row r="1538" spans="1:6">
      <c r="A1538" s="17" t="s">
        <v>2256</v>
      </c>
      <c r="B1538" s="18" t="s">
        <v>20</v>
      </c>
      <c r="C1538" s="19">
        <v>76000</v>
      </c>
      <c r="D1538" s="20">
        <v>76000</v>
      </c>
      <c r="E1538" s="20">
        <f t="shared" si="23"/>
        <v>0</v>
      </c>
      <c r="F1538" s="19">
        <v>47500</v>
      </c>
    </row>
    <row r="1539" spans="1:6">
      <c r="A1539" s="23" t="s">
        <v>2257</v>
      </c>
      <c r="B1539" s="46"/>
      <c r="C1539" s="24">
        <v>746000</v>
      </c>
      <c r="D1539" s="25">
        <v>746000</v>
      </c>
      <c r="E1539" s="20">
        <f t="shared" si="23"/>
        <v>0</v>
      </c>
      <c r="F1539" s="24">
        <v>478800</v>
      </c>
    </row>
    <row r="1540" spans="1:6">
      <c r="A1540" s="17" t="s">
        <v>2258</v>
      </c>
      <c r="B1540" s="26" t="s">
        <v>2259</v>
      </c>
      <c r="C1540" s="21"/>
      <c r="D1540" s="22"/>
      <c r="E1540" s="20">
        <f t="shared" si="23"/>
        <v>0</v>
      </c>
      <c r="F1540" s="21"/>
    </row>
    <row r="1541" spans="1:6">
      <c r="A1541" s="17" t="s">
        <v>2260</v>
      </c>
      <c r="B1541" s="18" t="s">
        <v>1580</v>
      </c>
      <c r="C1541" s="19">
        <v>1131000</v>
      </c>
      <c r="D1541" s="20">
        <v>1131000</v>
      </c>
      <c r="E1541" s="20">
        <f t="shared" si="23"/>
        <v>0</v>
      </c>
      <c r="F1541" s="19">
        <v>796500</v>
      </c>
    </row>
    <row r="1542" spans="1:6">
      <c r="A1542" s="17" t="s">
        <v>2261</v>
      </c>
      <c r="B1542" s="18" t="s">
        <v>12</v>
      </c>
      <c r="C1542" s="19">
        <v>55000</v>
      </c>
      <c r="D1542" s="20">
        <v>55000</v>
      </c>
      <c r="E1542" s="20">
        <f t="shared" ref="E1542:E1605" si="24">D1542-C1542</f>
        <v>0</v>
      </c>
      <c r="F1542" s="19">
        <v>49900</v>
      </c>
    </row>
    <row r="1543" spans="1:6">
      <c r="A1543" s="17" t="s">
        <v>2262</v>
      </c>
      <c r="B1543" s="18" t="s">
        <v>14</v>
      </c>
      <c r="C1543" s="19">
        <v>34000</v>
      </c>
      <c r="D1543" s="20">
        <v>34000</v>
      </c>
      <c r="E1543" s="20">
        <f t="shared" si="24"/>
        <v>0</v>
      </c>
      <c r="F1543" s="19">
        <v>26800</v>
      </c>
    </row>
    <row r="1544" spans="1:6">
      <c r="A1544" s="17" t="s">
        <v>2263</v>
      </c>
      <c r="B1544" s="18" t="s">
        <v>98</v>
      </c>
      <c r="C1544" s="19">
        <v>18000</v>
      </c>
      <c r="D1544" s="20">
        <v>18000</v>
      </c>
      <c r="E1544" s="20">
        <f t="shared" si="24"/>
        <v>0</v>
      </c>
      <c r="F1544" s="19">
        <v>8000</v>
      </c>
    </row>
    <row r="1545" spans="1:6">
      <c r="A1545" s="17" t="s">
        <v>2264</v>
      </c>
      <c r="B1545" s="18" t="s">
        <v>180</v>
      </c>
      <c r="C1545" s="19">
        <v>18000</v>
      </c>
      <c r="D1545" s="20">
        <v>18000</v>
      </c>
      <c r="E1545" s="20">
        <f t="shared" si="24"/>
        <v>0</v>
      </c>
      <c r="F1545" s="19">
        <v>20400</v>
      </c>
    </row>
    <row r="1546" spans="1:6">
      <c r="A1546" s="17" t="s">
        <v>2265</v>
      </c>
      <c r="B1546" s="18" t="s">
        <v>20</v>
      </c>
      <c r="C1546" s="19">
        <v>189000</v>
      </c>
      <c r="D1546" s="20">
        <v>189000</v>
      </c>
      <c r="E1546" s="20">
        <f t="shared" si="24"/>
        <v>0</v>
      </c>
      <c r="F1546" s="19">
        <v>113500</v>
      </c>
    </row>
    <row r="1547" spans="1:6">
      <c r="A1547" s="23" t="s">
        <v>2266</v>
      </c>
      <c r="B1547" s="46"/>
      <c r="C1547" s="24">
        <v>1445000</v>
      </c>
      <c r="D1547" s="25">
        <v>1445000</v>
      </c>
      <c r="E1547" s="20">
        <f t="shared" si="24"/>
        <v>0</v>
      </c>
      <c r="F1547" s="24">
        <v>1015100</v>
      </c>
    </row>
    <row r="1548" spans="1:6">
      <c r="A1548" s="17" t="s">
        <v>2267</v>
      </c>
      <c r="B1548" s="26" t="s">
        <v>2268</v>
      </c>
      <c r="C1548" s="21"/>
      <c r="D1548" s="22"/>
      <c r="E1548" s="20">
        <f t="shared" si="24"/>
        <v>0</v>
      </c>
      <c r="F1548" s="21"/>
    </row>
    <row r="1549" spans="1:6">
      <c r="A1549" s="17" t="s">
        <v>2269</v>
      </c>
      <c r="B1549" s="18" t="s">
        <v>57</v>
      </c>
      <c r="C1549" s="19">
        <v>3906000</v>
      </c>
      <c r="D1549" s="20">
        <v>3906000</v>
      </c>
      <c r="E1549" s="20">
        <f t="shared" si="24"/>
        <v>0</v>
      </c>
      <c r="F1549" s="19">
        <v>2480100</v>
      </c>
    </row>
    <row r="1550" spans="1:6">
      <c r="A1550" s="17" t="s">
        <v>2270</v>
      </c>
      <c r="B1550" s="18" t="s">
        <v>12</v>
      </c>
      <c r="C1550" s="19">
        <v>206000</v>
      </c>
      <c r="D1550" s="20">
        <v>206000</v>
      </c>
      <c r="E1550" s="20">
        <f t="shared" si="24"/>
        <v>0</v>
      </c>
      <c r="F1550" s="19">
        <v>153100</v>
      </c>
    </row>
    <row r="1551" spans="1:6">
      <c r="A1551" s="17" t="s">
        <v>2271</v>
      </c>
      <c r="B1551" s="18" t="s">
        <v>1096</v>
      </c>
      <c r="C1551" s="19">
        <v>10000</v>
      </c>
      <c r="D1551" s="20">
        <v>10000</v>
      </c>
      <c r="E1551" s="20">
        <f t="shared" si="24"/>
        <v>0</v>
      </c>
      <c r="F1551" s="19">
        <v>8500</v>
      </c>
    </row>
    <row r="1552" spans="1:6">
      <c r="A1552" s="17" t="s">
        <v>2272</v>
      </c>
      <c r="B1552" s="18" t="s">
        <v>98</v>
      </c>
      <c r="C1552" s="19">
        <v>55000</v>
      </c>
      <c r="D1552" s="20">
        <v>55000</v>
      </c>
      <c r="E1552" s="20">
        <f t="shared" si="24"/>
        <v>0</v>
      </c>
      <c r="F1552" s="19">
        <v>42800</v>
      </c>
    </row>
    <row r="1553" spans="1:6">
      <c r="A1553" s="17" t="s">
        <v>2273</v>
      </c>
      <c r="B1553" s="18" t="s">
        <v>20</v>
      </c>
      <c r="C1553" s="19">
        <v>414000</v>
      </c>
      <c r="D1553" s="20">
        <v>414000</v>
      </c>
      <c r="E1553" s="20">
        <f t="shared" si="24"/>
        <v>0</v>
      </c>
      <c r="F1553" s="19">
        <v>253500</v>
      </c>
    </row>
    <row r="1554" spans="1:6">
      <c r="A1554" s="17" t="s">
        <v>2274</v>
      </c>
      <c r="B1554" s="18" t="s">
        <v>2275</v>
      </c>
      <c r="C1554" s="19">
        <v>180000</v>
      </c>
      <c r="D1554" s="20">
        <v>180000</v>
      </c>
      <c r="E1554" s="20">
        <f t="shared" si="24"/>
        <v>0</v>
      </c>
      <c r="F1554" s="19">
        <v>60600</v>
      </c>
    </row>
    <row r="1555" spans="1:6">
      <c r="A1555" s="17" t="s">
        <v>2276</v>
      </c>
      <c r="B1555" s="18" t="s">
        <v>2277</v>
      </c>
      <c r="C1555" s="19">
        <v>1000000</v>
      </c>
      <c r="D1555" s="20">
        <v>1000000</v>
      </c>
      <c r="E1555" s="20">
        <f t="shared" si="24"/>
        <v>0</v>
      </c>
      <c r="F1555" s="19">
        <v>897800</v>
      </c>
    </row>
    <row r="1556" spans="1:6">
      <c r="A1556" s="17" t="s">
        <v>2278</v>
      </c>
      <c r="B1556" s="18" t="s">
        <v>2279</v>
      </c>
      <c r="C1556" s="19">
        <v>2000000</v>
      </c>
      <c r="D1556" s="20">
        <v>1000000</v>
      </c>
      <c r="E1556" s="20">
        <f t="shared" si="24"/>
        <v>-1000000</v>
      </c>
      <c r="F1556" s="21"/>
    </row>
    <row r="1557" spans="1:6">
      <c r="A1557" s="17" t="s">
        <v>2280</v>
      </c>
      <c r="B1557" s="18" t="s">
        <v>2281</v>
      </c>
      <c r="C1557" s="19">
        <v>350000</v>
      </c>
      <c r="D1557" s="20">
        <v>350000</v>
      </c>
      <c r="E1557" s="20">
        <f t="shared" si="24"/>
        <v>0</v>
      </c>
      <c r="F1557" s="19">
        <v>206900</v>
      </c>
    </row>
    <row r="1558" spans="1:6">
      <c r="A1558" s="23" t="s">
        <v>2282</v>
      </c>
      <c r="B1558" s="46"/>
      <c r="C1558" s="24">
        <v>8121000</v>
      </c>
      <c r="D1558" s="25">
        <v>7121000</v>
      </c>
      <c r="E1558" s="20">
        <f t="shared" si="24"/>
        <v>-1000000</v>
      </c>
      <c r="F1558" s="24">
        <v>4103300</v>
      </c>
    </row>
    <row r="1559" spans="1:6">
      <c r="A1559" s="17" t="s">
        <v>2283</v>
      </c>
      <c r="B1559" s="18" t="s">
        <v>2284</v>
      </c>
      <c r="C1559" s="19">
        <v>499000</v>
      </c>
      <c r="D1559" s="20">
        <v>499000</v>
      </c>
      <c r="E1559" s="20">
        <f t="shared" si="24"/>
        <v>0</v>
      </c>
      <c r="F1559" s="19">
        <v>237200</v>
      </c>
    </row>
    <row r="1560" spans="1:6">
      <c r="A1560" s="17" t="s">
        <v>2285</v>
      </c>
      <c r="B1560" s="18" t="s">
        <v>12</v>
      </c>
      <c r="C1560" s="19">
        <v>24000</v>
      </c>
      <c r="D1560" s="20">
        <v>24000</v>
      </c>
      <c r="E1560" s="20">
        <f t="shared" si="24"/>
        <v>0</v>
      </c>
      <c r="F1560" s="19">
        <v>18400</v>
      </c>
    </row>
    <row r="1561" spans="1:6">
      <c r="A1561" s="17" t="s">
        <v>2286</v>
      </c>
      <c r="B1561" s="18" t="s">
        <v>14</v>
      </c>
      <c r="C1561" s="19">
        <v>31000</v>
      </c>
      <c r="D1561" s="20">
        <v>31000</v>
      </c>
      <c r="E1561" s="20">
        <f t="shared" si="24"/>
        <v>0</v>
      </c>
      <c r="F1561" s="19">
        <v>21500</v>
      </c>
    </row>
    <row r="1562" spans="1:6">
      <c r="A1562" s="17" t="s">
        <v>2287</v>
      </c>
      <c r="B1562" s="18" t="s">
        <v>98</v>
      </c>
      <c r="C1562" s="19">
        <v>3000</v>
      </c>
      <c r="D1562" s="20">
        <v>3000</v>
      </c>
      <c r="E1562" s="20">
        <f t="shared" si="24"/>
        <v>0</v>
      </c>
      <c r="F1562" s="19">
        <v>1900</v>
      </c>
    </row>
    <row r="1563" spans="1:6">
      <c r="A1563" s="17" t="s">
        <v>2288</v>
      </c>
      <c r="B1563" s="18" t="s">
        <v>18</v>
      </c>
      <c r="C1563" s="19">
        <v>27000</v>
      </c>
      <c r="D1563" s="20">
        <v>27000</v>
      </c>
      <c r="E1563" s="20">
        <f t="shared" si="24"/>
        <v>0</v>
      </c>
      <c r="F1563" s="19">
        <v>18300</v>
      </c>
    </row>
    <row r="1564" spans="1:6">
      <c r="A1564" s="17" t="s">
        <v>2289</v>
      </c>
      <c r="B1564" s="18" t="s">
        <v>2290</v>
      </c>
      <c r="C1564" s="19">
        <v>58000</v>
      </c>
      <c r="D1564" s="20">
        <v>58000</v>
      </c>
      <c r="E1564" s="20">
        <f t="shared" si="24"/>
        <v>0</v>
      </c>
      <c r="F1564" s="19">
        <v>41500</v>
      </c>
    </row>
    <row r="1565" spans="1:6">
      <c r="A1565" s="17" t="s">
        <v>2291</v>
      </c>
      <c r="B1565" s="18" t="s">
        <v>2292</v>
      </c>
      <c r="C1565" s="19">
        <v>129000</v>
      </c>
      <c r="D1565" s="20">
        <v>129000</v>
      </c>
      <c r="E1565" s="20">
        <f t="shared" si="24"/>
        <v>0</v>
      </c>
      <c r="F1565" s="19">
        <v>30000</v>
      </c>
    </row>
    <row r="1566" spans="1:6">
      <c r="A1566" s="17" t="s">
        <v>2293</v>
      </c>
      <c r="B1566" s="18" t="s">
        <v>2294</v>
      </c>
      <c r="C1566" s="19">
        <v>392000</v>
      </c>
      <c r="D1566" s="20">
        <v>392000</v>
      </c>
      <c r="E1566" s="20">
        <f t="shared" si="24"/>
        <v>0</v>
      </c>
      <c r="F1566" s="19">
        <v>217700</v>
      </c>
    </row>
    <row r="1567" spans="1:6">
      <c r="A1567" s="17" t="s">
        <v>2295</v>
      </c>
      <c r="B1567" s="18" t="s">
        <v>2296</v>
      </c>
      <c r="C1567" s="19">
        <v>331000</v>
      </c>
      <c r="D1567" s="20">
        <v>190000</v>
      </c>
      <c r="E1567" s="20">
        <f t="shared" si="24"/>
        <v>-141000</v>
      </c>
      <c r="F1567" s="19">
        <v>125600</v>
      </c>
    </row>
    <row r="1568" spans="1:6">
      <c r="A1568" s="23" t="s">
        <v>2297</v>
      </c>
      <c r="B1568" s="46"/>
      <c r="C1568" s="24">
        <v>1494000</v>
      </c>
      <c r="D1568" s="25">
        <v>1353000</v>
      </c>
      <c r="E1568" s="20">
        <f t="shared" si="24"/>
        <v>-141000</v>
      </c>
      <c r="F1568" s="24">
        <v>712100</v>
      </c>
    </row>
    <row r="1569" spans="1:6">
      <c r="A1569" s="17" t="s">
        <v>2298</v>
      </c>
      <c r="B1569" s="18" t="s">
        <v>2299</v>
      </c>
      <c r="C1569" s="19">
        <v>46000</v>
      </c>
      <c r="D1569" s="20">
        <v>46000</v>
      </c>
      <c r="E1569" s="20">
        <f t="shared" si="24"/>
        <v>0</v>
      </c>
      <c r="F1569" s="19">
        <v>50100</v>
      </c>
    </row>
    <row r="1570" spans="1:6">
      <c r="A1570" s="17" t="s">
        <v>2300</v>
      </c>
      <c r="B1570" s="18" t="s">
        <v>2301</v>
      </c>
      <c r="C1570" s="19">
        <v>1000</v>
      </c>
      <c r="D1570" s="20">
        <v>1000</v>
      </c>
      <c r="E1570" s="20">
        <f t="shared" si="24"/>
        <v>0</v>
      </c>
      <c r="F1570" s="19">
        <v>3900</v>
      </c>
    </row>
    <row r="1571" spans="1:6">
      <c r="A1571" s="17" t="s">
        <v>2302</v>
      </c>
      <c r="B1571" s="18" t="s">
        <v>2303</v>
      </c>
      <c r="C1571" s="21"/>
      <c r="D1571" s="22"/>
      <c r="E1571" s="20">
        <f t="shared" si="24"/>
        <v>0</v>
      </c>
      <c r="F1571" s="19">
        <v>100</v>
      </c>
    </row>
    <row r="1572" spans="1:6">
      <c r="A1572" s="17" t="s">
        <v>2304</v>
      </c>
      <c r="B1572" s="18" t="s">
        <v>1164</v>
      </c>
      <c r="C1572" s="19">
        <v>3000</v>
      </c>
      <c r="D1572" s="20">
        <v>3000</v>
      </c>
      <c r="E1572" s="20">
        <f t="shared" si="24"/>
        <v>0</v>
      </c>
      <c r="F1572" s="19">
        <v>1400</v>
      </c>
    </row>
    <row r="1573" spans="1:6">
      <c r="A1573" s="17" t="s">
        <v>2305</v>
      </c>
      <c r="B1573" s="18" t="s">
        <v>2306</v>
      </c>
      <c r="C1573" s="19">
        <v>1000</v>
      </c>
      <c r="D1573" s="20">
        <v>1000</v>
      </c>
      <c r="E1573" s="20">
        <f t="shared" si="24"/>
        <v>0</v>
      </c>
      <c r="F1573" s="19">
        <v>10900</v>
      </c>
    </row>
    <row r="1574" spans="1:6">
      <c r="A1574" s="17" t="s">
        <v>2307</v>
      </c>
      <c r="B1574" s="18" t="s">
        <v>2308</v>
      </c>
      <c r="C1574" s="19">
        <v>8000</v>
      </c>
      <c r="D1574" s="20">
        <v>8000</v>
      </c>
      <c r="E1574" s="20">
        <f t="shared" si="24"/>
        <v>0</v>
      </c>
      <c r="F1574" s="19">
        <v>7600</v>
      </c>
    </row>
    <row r="1575" spans="1:6">
      <c r="A1575" s="17" t="s">
        <v>2309</v>
      </c>
      <c r="B1575" s="18" t="s">
        <v>2310</v>
      </c>
      <c r="C1575" s="19">
        <v>1769000</v>
      </c>
      <c r="D1575" s="20">
        <v>1769000</v>
      </c>
      <c r="E1575" s="20">
        <f t="shared" si="24"/>
        <v>0</v>
      </c>
      <c r="F1575" s="19">
        <v>988700</v>
      </c>
    </row>
    <row r="1576" spans="1:6">
      <c r="A1576" s="23" t="s">
        <v>2311</v>
      </c>
      <c r="B1576" s="46"/>
      <c r="C1576" s="24">
        <v>1828000</v>
      </c>
      <c r="D1576" s="25">
        <v>1828000</v>
      </c>
      <c r="E1576" s="20">
        <f t="shared" si="24"/>
        <v>0</v>
      </c>
      <c r="F1576" s="24">
        <v>1062700</v>
      </c>
    </row>
    <row r="1577" spans="1:6">
      <c r="A1577" s="17" t="s">
        <v>2312</v>
      </c>
      <c r="B1577" s="18" t="s">
        <v>2313</v>
      </c>
      <c r="C1577" s="21"/>
      <c r="D1577" s="20">
        <v>7000</v>
      </c>
      <c r="E1577" s="20">
        <f t="shared" si="24"/>
        <v>7000</v>
      </c>
      <c r="F1577" s="19">
        <v>9400</v>
      </c>
    </row>
    <row r="1578" spans="1:6">
      <c r="A1578" s="23" t="s">
        <v>2314</v>
      </c>
      <c r="B1578" s="46"/>
      <c r="C1578" s="29"/>
      <c r="D1578" s="25">
        <v>7000</v>
      </c>
      <c r="E1578" s="20">
        <f t="shared" si="24"/>
        <v>7000</v>
      </c>
      <c r="F1578" s="24">
        <v>9400</v>
      </c>
    </row>
    <row r="1579" spans="1:6">
      <c r="A1579" s="17" t="s">
        <v>2315</v>
      </c>
      <c r="B1579" s="18" t="s">
        <v>2316</v>
      </c>
      <c r="C1579" s="19">
        <v>37000</v>
      </c>
      <c r="D1579" s="20">
        <v>37000</v>
      </c>
      <c r="E1579" s="20">
        <f t="shared" si="24"/>
        <v>0</v>
      </c>
      <c r="F1579" s="19">
        <v>3400</v>
      </c>
    </row>
    <row r="1580" spans="1:6">
      <c r="A1580" s="17" t="s">
        <v>2317</v>
      </c>
      <c r="B1580" s="18" t="s">
        <v>2318</v>
      </c>
      <c r="C1580" s="19">
        <v>91000</v>
      </c>
      <c r="D1580" s="20">
        <v>91000</v>
      </c>
      <c r="E1580" s="20">
        <f t="shared" si="24"/>
        <v>0</v>
      </c>
      <c r="F1580" s="19">
        <v>5200</v>
      </c>
    </row>
    <row r="1581" spans="1:6">
      <c r="A1581" s="23" t="s">
        <v>2319</v>
      </c>
      <c r="B1581" s="46"/>
      <c r="C1581" s="24">
        <v>128000</v>
      </c>
      <c r="D1581" s="25">
        <v>128000</v>
      </c>
      <c r="E1581" s="20">
        <f t="shared" si="24"/>
        <v>0</v>
      </c>
      <c r="F1581" s="24">
        <v>8600</v>
      </c>
    </row>
    <row r="1582" spans="1:6">
      <c r="A1582" s="17" t="s">
        <v>2320</v>
      </c>
      <c r="B1582" s="26" t="s">
        <v>2321</v>
      </c>
      <c r="C1582" s="21"/>
      <c r="D1582" s="22"/>
      <c r="E1582" s="20">
        <f t="shared" si="24"/>
        <v>0</v>
      </c>
      <c r="F1582" s="21"/>
    </row>
    <row r="1583" spans="1:6">
      <c r="A1583" s="17" t="s">
        <v>2322</v>
      </c>
      <c r="B1583" s="18" t="s">
        <v>2323</v>
      </c>
      <c r="C1583" s="19">
        <v>925000</v>
      </c>
      <c r="D1583" s="20">
        <v>991000</v>
      </c>
      <c r="E1583" s="20">
        <f t="shared" si="24"/>
        <v>66000</v>
      </c>
      <c r="F1583" s="19">
        <v>652300</v>
      </c>
    </row>
    <row r="1584" spans="1:6">
      <c r="A1584" s="17" t="s">
        <v>2324</v>
      </c>
      <c r="B1584" s="18" t="s">
        <v>12</v>
      </c>
      <c r="C1584" s="19">
        <v>52000</v>
      </c>
      <c r="D1584" s="20">
        <v>52000</v>
      </c>
      <c r="E1584" s="20">
        <f t="shared" si="24"/>
        <v>0</v>
      </c>
      <c r="F1584" s="19">
        <v>49100</v>
      </c>
    </row>
    <row r="1585" spans="1:6">
      <c r="A1585" s="17" t="s">
        <v>2325</v>
      </c>
      <c r="B1585" s="18" t="s">
        <v>14</v>
      </c>
      <c r="C1585" s="19">
        <v>8000</v>
      </c>
      <c r="D1585" s="20">
        <v>8000</v>
      </c>
      <c r="E1585" s="20">
        <f t="shared" si="24"/>
        <v>0</v>
      </c>
      <c r="F1585" s="19">
        <v>4400</v>
      </c>
    </row>
    <row r="1586" spans="1:6">
      <c r="A1586" s="17" t="s">
        <v>2326</v>
      </c>
      <c r="B1586" s="18" t="s">
        <v>98</v>
      </c>
      <c r="C1586" s="19">
        <v>26000</v>
      </c>
      <c r="D1586" s="20">
        <v>26000</v>
      </c>
      <c r="E1586" s="20">
        <f t="shared" si="24"/>
        <v>0</v>
      </c>
      <c r="F1586" s="19">
        <v>17100</v>
      </c>
    </row>
    <row r="1587" spans="1:6">
      <c r="A1587" s="17" t="s">
        <v>2327</v>
      </c>
      <c r="B1587" s="18" t="s">
        <v>540</v>
      </c>
      <c r="C1587" s="19">
        <v>12000</v>
      </c>
      <c r="D1587" s="20">
        <v>12000</v>
      </c>
      <c r="E1587" s="20">
        <f t="shared" si="24"/>
        <v>0</v>
      </c>
      <c r="F1587" s="19">
        <v>2000</v>
      </c>
    </row>
    <row r="1588" spans="1:6">
      <c r="A1588" s="17" t="s">
        <v>2328</v>
      </c>
      <c r="B1588" s="18" t="s">
        <v>20</v>
      </c>
      <c r="C1588" s="19">
        <v>56000</v>
      </c>
      <c r="D1588" s="20">
        <v>56000</v>
      </c>
      <c r="E1588" s="20">
        <f t="shared" si="24"/>
        <v>0</v>
      </c>
      <c r="F1588" s="19">
        <v>40700</v>
      </c>
    </row>
    <row r="1589" spans="1:6">
      <c r="A1589" s="17" t="s">
        <v>2329</v>
      </c>
      <c r="B1589" s="18" t="s">
        <v>2330</v>
      </c>
      <c r="C1589" s="21"/>
      <c r="D1589" s="22"/>
      <c r="E1589" s="20">
        <f t="shared" si="24"/>
        <v>0</v>
      </c>
      <c r="F1589" s="19">
        <v>200</v>
      </c>
    </row>
    <row r="1590" spans="1:6">
      <c r="A1590" s="17" t="s">
        <v>2331</v>
      </c>
      <c r="B1590" s="18" t="s">
        <v>2332</v>
      </c>
      <c r="C1590" s="19">
        <v>665000</v>
      </c>
      <c r="D1590" s="20">
        <v>665000</v>
      </c>
      <c r="E1590" s="20">
        <f t="shared" si="24"/>
        <v>0</v>
      </c>
      <c r="F1590" s="19">
        <v>293100</v>
      </c>
    </row>
    <row r="1591" spans="1:6">
      <c r="A1591" s="17" t="s">
        <v>2333</v>
      </c>
      <c r="B1591" s="18" t="s">
        <v>2334</v>
      </c>
      <c r="C1591" s="19">
        <v>465000</v>
      </c>
      <c r="D1591" s="20">
        <v>465000</v>
      </c>
      <c r="E1591" s="20">
        <f t="shared" si="24"/>
        <v>0</v>
      </c>
      <c r="F1591" s="19">
        <v>211700</v>
      </c>
    </row>
    <row r="1592" spans="1:6">
      <c r="A1592" s="17" t="s">
        <v>2335</v>
      </c>
      <c r="B1592" s="18" t="s">
        <v>2336</v>
      </c>
      <c r="C1592" s="19">
        <v>359000</v>
      </c>
      <c r="D1592" s="20">
        <v>359000</v>
      </c>
      <c r="E1592" s="20">
        <f t="shared" si="24"/>
        <v>0</v>
      </c>
      <c r="F1592" s="19">
        <v>152900</v>
      </c>
    </row>
    <row r="1593" spans="1:6">
      <c r="A1593" s="17" t="s">
        <v>2337</v>
      </c>
      <c r="B1593" s="18" t="s">
        <v>2338</v>
      </c>
      <c r="C1593" s="19">
        <v>1008000</v>
      </c>
      <c r="D1593" s="20">
        <v>1008000</v>
      </c>
      <c r="E1593" s="20">
        <f t="shared" si="24"/>
        <v>0</v>
      </c>
      <c r="F1593" s="19">
        <v>578300</v>
      </c>
    </row>
    <row r="1594" spans="1:6">
      <c r="A1594" s="17" t="s">
        <v>2339</v>
      </c>
      <c r="B1594" s="18" t="s">
        <v>2340</v>
      </c>
      <c r="C1594" s="19">
        <v>551000</v>
      </c>
      <c r="D1594" s="20">
        <v>721000</v>
      </c>
      <c r="E1594" s="20">
        <f t="shared" si="24"/>
        <v>170000</v>
      </c>
      <c r="F1594" s="19">
        <v>566200</v>
      </c>
    </row>
    <row r="1595" spans="1:6">
      <c r="A1595" s="23" t="s">
        <v>2341</v>
      </c>
      <c r="B1595" s="46"/>
      <c r="C1595" s="24">
        <v>4127000</v>
      </c>
      <c r="D1595" s="25">
        <v>4363000</v>
      </c>
      <c r="E1595" s="20">
        <f t="shared" si="24"/>
        <v>236000</v>
      </c>
      <c r="F1595" s="24">
        <v>2568000</v>
      </c>
    </row>
    <row r="1596" spans="1:6">
      <c r="A1596" s="17" t="s">
        <v>2342</v>
      </c>
      <c r="B1596" s="18" t="s">
        <v>2343</v>
      </c>
      <c r="C1596" s="19">
        <v>188000</v>
      </c>
      <c r="D1596" s="20">
        <v>188000</v>
      </c>
      <c r="E1596" s="20">
        <f t="shared" si="24"/>
        <v>0</v>
      </c>
      <c r="F1596" s="19">
        <v>100400</v>
      </c>
    </row>
    <row r="1597" spans="1:6">
      <c r="A1597" s="17" t="s">
        <v>2344</v>
      </c>
      <c r="B1597" s="18" t="s">
        <v>12</v>
      </c>
      <c r="C1597" s="19">
        <v>4000</v>
      </c>
      <c r="D1597" s="20">
        <v>4000</v>
      </c>
      <c r="E1597" s="20">
        <f t="shared" si="24"/>
        <v>0</v>
      </c>
      <c r="F1597" s="19">
        <v>5500</v>
      </c>
    </row>
    <row r="1598" spans="1:6">
      <c r="A1598" s="17" t="s">
        <v>2345</v>
      </c>
      <c r="B1598" s="18" t="s">
        <v>14</v>
      </c>
      <c r="C1598" s="21"/>
      <c r="D1598" s="22"/>
      <c r="E1598" s="20">
        <f t="shared" si="24"/>
        <v>0</v>
      </c>
      <c r="F1598" s="19">
        <v>200</v>
      </c>
    </row>
    <row r="1599" spans="1:6">
      <c r="A1599" s="17" t="s">
        <v>2346</v>
      </c>
      <c r="B1599" s="18" t="s">
        <v>1164</v>
      </c>
      <c r="C1599" s="19">
        <v>5000</v>
      </c>
      <c r="D1599" s="20">
        <v>5000</v>
      </c>
      <c r="E1599" s="20">
        <f t="shared" si="24"/>
        <v>0</v>
      </c>
      <c r="F1599" s="19">
        <v>4100</v>
      </c>
    </row>
    <row r="1600" spans="1:6">
      <c r="A1600" s="17" t="s">
        <v>2347</v>
      </c>
      <c r="B1600" s="18" t="s">
        <v>139</v>
      </c>
      <c r="C1600" s="19">
        <v>13000</v>
      </c>
      <c r="D1600" s="20">
        <v>13000</v>
      </c>
      <c r="E1600" s="20">
        <f t="shared" si="24"/>
        <v>0</v>
      </c>
      <c r="F1600" s="19">
        <v>6400</v>
      </c>
    </row>
    <row r="1601" spans="1:6">
      <c r="A1601" s="17" t="s">
        <v>2348</v>
      </c>
      <c r="B1601" s="18" t="s">
        <v>2343</v>
      </c>
      <c r="C1601" s="19">
        <v>24000</v>
      </c>
      <c r="D1601" s="20">
        <v>24000</v>
      </c>
      <c r="E1601" s="20">
        <f t="shared" si="24"/>
        <v>0</v>
      </c>
      <c r="F1601" s="19">
        <v>8200</v>
      </c>
    </row>
    <row r="1602" spans="1:6">
      <c r="A1602" s="23" t="s">
        <v>2349</v>
      </c>
      <c r="B1602" s="46"/>
      <c r="C1602" s="24">
        <v>234000</v>
      </c>
      <c r="D1602" s="25">
        <v>234000</v>
      </c>
      <c r="E1602" s="20">
        <f t="shared" si="24"/>
        <v>0</v>
      </c>
      <c r="F1602" s="24">
        <v>124800</v>
      </c>
    </row>
    <row r="1603" spans="1:6">
      <c r="A1603" s="17" t="s">
        <v>2350</v>
      </c>
      <c r="B1603" s="18" t="s">
        <v>2351</v>
      </c>
      <c r="C1603" s="19">
        <v>15000</v>
      </c>
      <c r="D1603" s="20">
        <v>15000</v>
      </c>
      <c r="E1603" s="20">
        <f t="shared" si="24"/>
        <v>0</v>
      </c>
      <c r="F1603" s="19">
        <v>6300</v>
      </c>
    </row>
    <row r="1604" spans="1:6">
      <c r="A1604" s="23" t="s">
        <v>2352</v>
      </c>
      <c r="B1604" s="46"/>
      <c r="C1604" s="24">
        <v>15000</v>
      </c>
      <c r="D1604" s="25">
        <v>15000</v>
      </c>
      <c r="E1604" s="20">
        <f t="shared" si="24"/>
        <v>0</v>
      </c>
      <c r="F1604" s="24">
        <v>6300</v>
      </c>
    </row>
    <row r="1605" spans="1:6">
      <c r="A1605" s="17" t="s">
        <v>2353</v>
      </c>
      <c r="B1605" s="18" t="s">
        <v>2354</v>
      </c>
      <c r="C1605" s="19">
        <v>123000</v>
      </c>
      <c r="D1605" s="20">
        <v>123000</v>
      </c>
      <c r="E1605" s="20">
        <f t="shared" si="24"/>
        <v>0</v>
      </c>
      <c r="F1605" s="19">
        <v>1200</v>
      </c>
    </row>
    <row r="1606" spans="1:6">
      <c r="A1606" s="17" t="s">
        <v>2355</v>
      </c>
      <c r="B1606" s="18" t="s">
        <v>12</v>
      </c>
      <c r="C1606" s="19">
        <v>6000</v>
      </c>
      <c r="D1606" s="20">
        <v>6000</v>
      </c>
      <c r="E1606" s="20">
        <f t="shared" ref="E1606:E1669" si="25">D1606-C1606</f>
        <v>0</v>
      </c>
      <c r="F1606" s="21"/>
    </row>
    <row r="1607" spans="1:6">
      <c r="A1607" s="17" t="s">
        <v>2356</v>
      </c>
      <c r="B1607" s="18" t="s">
        <v>89</v>
      </c>
      <c r="C1607" s="19">
        <v>1000</v>
      </c>
      <c r="D1607" s="20">
        <v>1000</v>
      </c>
      <c r="E1607" s="20">
        <f t="shared" si="25"/>
        <v>0</v>
      </c>
      <c r="F1607" s="21"/>
    </row>
    <row r="1608" spans="1:6">
      <c r="A1608" s="17" t="s">
        <v>2357</v>
      </c>
      <c r="B1608" s="18" t="s">
        <v>139</v>
      </c>
      <c r="C1608" s="19">
        <v>14000</v>
      </c>
      <c r="D1608" s="20">
        <v>14000</v>
      </c>
      <c r="E1608" s="20">
        <f t="shared" si="25"/>
        <v>0</v>
      </c>
      <c r="F1608" s="19">
        <v>100</v>
      </c>
    </row>
    <row r="1609" spans="1:6">
      <c r="A1609" s="17" t="s">
        <v>2358</v>
      </c>
      <c r="B1609" s="26" t="s">
        <v>2359</v>
      </c>
      <c r="C1609" s="19">
        <v>570000</v>
      </c>
      <c r="D1609" s="20">
        <v>570000</v>
      </c>
      <c r="E1609" s="20">
        <f t="shared" si="25"/>
        <v>0</v>
      </c>
      <c r="F1609" s="19">
        <v>259000</v>
      </c>
    </row>
    <row r="1610" spans="1:6">
      <c r="A1610" s="23" t="s">
        <v>2360</v>
      </c>
      <c r="B1610" s="46"/>
      <c r="C1610" s="24">
        <v>714000</v>
      </c>
      <c r="D1610" s="25">
        <v>714000</v>
      </c>
      <c r="E1610" s="20">
        <f t="shared" si="25"/>
        <v>0</v>
      </c>
      <c r="F1610" s="24">
        <v>260300</v>
      </c>
    </row>
    <row r="1611" spans="1:6">
      <c r="A1611" s="17" t="s">
        <v>2361</v>
      </c>
      <c r="B1611" s="26" t="s">
        <v>2362</v>
      </c>
      <c r="C1611" s="21"/>
      <c r="D1611" s="22"/>
      <c r="E1611" s="20">
        <f t="shared" si="25"/>
        <v>0</v>
      </c>
      <c r="F1611" s="21"/>
    </row>
    <row r="1612" spans="1:6">
      <c r="A1612" s="17" t="s">
        <v>2363</v>
      </c>
      <c r="B1612" s="18" t="s">
        <v>1238</v>
      </c>
      <c r="C1612" s="19">
        <v>3597000</v>
      </c>
      <c r="D1612" s="20">
        <v>3597000</v>
      </c>
      <c r="E1612" s="20">
        <f t="shared" si="25"/>
        <v>0</v>
      </c>
      <c r="F1612" s="19">
        <v>2081400</v>
      </c>
    </row>
    <row r="1613" spans="1:6">
      <c r="A1613" s="17" t="s">
        <v>2364</v>
      </c>
      <c r="B1613" s="18" t="s">
        <v>2365</v>
      </c>
      <c r="C1613" s="19">
        <v>218000</v>
      </c>
      <c r="D1613" s="20">
        <v>218000</v>
      </c>
      <c r="E1613" s="20">
        <f t="shared" si="25"/>
        <v>0</v>
      </c>
      <c r="F1613" s="19">
        <v>153400</v>
      </c>
    </row>
    <row r="1614" spans="1:6">
      <c r="A1614" s="17" t="s">
        <v>2366</v>
      </c>
      <c r="B1614" s="18" t="s">
        <v>14</v>
      </c>
      <c r="C1614" s="19">
        <v>46000</v>
      </c>
      <c r="D1614" s="20">
        <v>46000</v>
      </c>
      <c r="E1614" s="20">
        <f t="shared" si="25"/>
        <v>0</v>
      </c>
      <c r="F1614" s="19">
        <v>21200</v>
      </c>
    </row>
    <row r="1615" spans="1:6">
      <c r="A1615" s="17" t="s">
        <v>2367</v>
      </c>
      <c r="B1615" s="18" t="s">
        <v>98</v>
      </c>
      <c r="C1615" s="19">
        <v>88000</v>
      </c>
      <c r="D1615" s="20">
        <v>88000</v>
      </c>
      <c r="E1615" s="20">
        <f t="shared" si="25"/>
        <v>0</v>
      </c>
      <c r="F1615" s="19">
        <v>71000</v>
      </c>
    </row>
    <row r="1616" spans="1:6">
      <c r="A1616" s="17" t="s">
        <v>2368</v>
      </c>
      <c r="B1616" s="18" t="s">
        <v>540</v>
      </c>
      <c r="C1616" s="19">
        <v>19000</v>
      </c>
      <c r="D1616" s="20">
        <v>19000</v>
      </c>
      <c r="E1616" s="20">
        <f t="shared" si="25"/>
        <v>0</v>
      </c>
      <c r="F1616" s="19">
        <v>11800</v>
      </c>
    </row>
    <row r="1617" spans="1:6">
      <c r="A1617" s="17" t="s">
        <v>2369</v>
      </c>
      <c r="B1617" s="18" t="s">
        <v>2370</v>
      </c>
      <c r="C1617" s="19">
        <v>222000</v>
      </c>
      <c r="D1617" s="20">
        <v>222000</v>
      </c>
      <c r="E1617" s="20">
        <f t="shared" si="25"/>
        <v>0</v>
      </c>
      <c r="F1617" s="19">
        <v>118100</v>
      </c>
    </row>
    <row r="1618" spans="1:6">
      <c r="A1618" s="17" t="s">
        <v>2371</v>
      </c>
      <c r="B1618" s="18" t="s">
        <v>2372</v>
      </c>
      <c r="C1618" s="19">
        <v>1276000</v>
      </c>
      <c r="D1618" s="20">
        <v>1276000</v>
      </c>
      <c r="E1618" s="20">
        <f t="shared" si="25"/>
        <v>0</v>
      </c>
      <c r="F1618" s="19">
        <v>461600</v>
      </c>
    </row>
    <row r="1619" spans="1:6">
      <c r="A1619" s="17" t="s">
        <v>2373</v>
      </c>
      <c r="B1619" s="18" t="s">
        <v>2374</v>
      </c>
      <c r="C1619" s="19">
        <v>1988000</v>
      </c>
      <c r="D1619" s="20">
        <v>1988000</v>
      </c>
      <c r="E1619" s="20">
        <f t="shared" si="25"/>
        <v>0</v>
      </c>
      <c r="F1619" s="19">
        <v>948300</v>
      </c>
    </row>
    <row r="1620" spans="1:6">
      <c r="A1620" s="17" t="s">
        <v>2375</v>
      </c>
      <c r="B1620" s="18" t="s">
        <v>2376</v>
      </c>
      <c r="C1620" s="19">
        <v>840000</v>
      </c>
      <c r="D1620" s="20">
        <v>840000</v>
      </c>
      <c r="E1620" s="20">
        <f t="shared" si="25"/>
        <v>0</v>
      </c>
      <c r="F1620" s="19">
        <v>542300</v>
      </c>
    </row>
    <row r="1621" spans="1:6">
      <c r="A1621" s="17" t="s">
        <v>2377</v>
      </c>
      <c r="B1621" s="18" t="s">
        <v>2378</v>
      </c>
      <c r="C1621" s="19">
        <v>520000</v>
      </c>
      <c r="D1621" s="20">
        <v>520000</v>
      </c>
      <c r="E1621" s="20">
        <f t="shared" si="25"/>
        <v>0</v>
      </c>
      <c r="F1621" s="21"/>
    </row>
    <row r="1622" spans="1:6">
      <c r="A1622" s="23" t="s">
        <v>2379</v>
      </c>
      <c r="B1622" s="46"/>
      <c r="C1622" s="24">
        <v>8814000</v>
      </c>
      <c r="D1622" s="25">
        <v>8814000</v>
      </c>
      <c r="E1622" s="20">
        <f t="shared" si="25"/>
        <v>0</v>
      </c>
      <c r="F1622" s="24">
        <v>4409100</v>
      </c>
    </row>
    <row r="1623" spans="1:6">
      <c r="A1623" s="17" t="s">
        <v>2380</v>
      </c>
      <c r="B1623" s="26" t="s">
        <v>2381</v>
      </c>
      <c r="C1623" s="21"/>
      <c r="D1623" s="22"/>
      <c r="E1623" s="20">
        <f t="shared" si="25"/>
        <v>0</v>
      </c>
      <c r="F1623" s="21"/>
    </row>
    <row r="1624" spans="1:6">
      <c r="A1624" s="17" t="s">
        <v>2382</v>
      </c>
      <c r="B1624" s="18" t="s">
        <v>2383</v>
      </c>
      <c r="C1624" s="19">
        <v>118000</v>
      </c>
      <c r="D1624" s="20">
        <v>118000</v>
      </c>
      <c r="E1624" s="20">
        <f t="shared" si="25"/>
        <v>0</v>
      </c>
      <c r="F1624" s="19">
        <v>58300</v>
      </c>
    </row>
    <row r="1625" spans="1:6">
      <c r="A1625" s="17" t="s">
        <v>2384</v>
      </c>
      <c r="B1625" s="18" t="s">
        <v>2385</v>
      </c>
      <c r="C1625" s="19">
        <v>20678000</v>
      </c>
      <c r="D1625" s="20">
        <v>22600000</v>
      </c>
      <c r="E1625" s="20">
        <f t="shared" si="25"/>
        <v>1922000</v>
      </c>
      <c r="F1625" s="19">
        <v>14610000</v>
      </c>
    </row>
    <row r="1626" spans="1:6">
      <c r="A1626" s="23" t="s">
        <v>2386</v>
      </c>
      <c r="B1626" s="46"/>
      <c r="C1626" s="24">
        <v>20796000</v>
      </c>
      <c r="D1626" s="25">
        <v>22718000</v>
      </c>
      <c r="E1626" s="20">
        <f t="shared" si="25"/>
        <v>1922000</v>
      </c>
      <c r="F1626" s="24">
        <v>14668300</v>
      </c>
    </row>
    <row r="1627" spans="1:6">
      <c r="A1627" s="17" t="s">
        <v>2387</v>
      </c>
      <c r="B1627" s="18" t="s">
        <v>2388</v>
      </c>
      <c r="C1627" s="19">
        <v>2199000</v>
      </c>
      <c r="D1627" s="20">
        <v>2199000</v>
      </c>
      <c r="E1627" s="20">
        <f t="shared" si="25"/>
        <v>0</v>
      </c>
      <c r="F1627" s="19">
        <v>842200</v>
      </c>
    </row>
    <row r="1628" spans="1:6">
      <c r="A1628" s="17" t="s">
        <v>2389</v>
      </c>
      <c r="B1628" s="18" t="s">
        <v>2390</v>
      </c>
      <c r="C1628" s="19">
        <v>5742000</v>
      </c>
      <c r="D1628" s="20">
        <v>5742000</v>
      </c>
      <c r="E1628" s="20">
        <f t="shared" si="25"/>
        <v>0</v>
      </c>
      <c r="F1628" s="19">
        <v>3523500</v>
      </c>
    </row>
    <row r="1629" spans="1:6">
      <c r="A1629" s="23" t="s">
        <v>2391</v>
      </c>
      <c r="B1629" s="46"/>
      <c r="C1629" s="24">
        <v>7941000</v>
      </c>
      <c r="D1629" s="25">
        <v>7941000</v>
      </c>
      <c r="E1629" s="20">
        <f t="shared" si="25"/>
        <v>0</v>
      </c>
      <c r="F1629" s="24">
        <v>4365700</v>
      </c>
    </row>
    <row r="1630" spans="1:6">
      <c r="A1630" s="17" t="s">
        <v>2392</v>
      </c>
      <c r="B1630" s="26" t="s">
        <v>2393</v>
      </c>
      <c r="C1630" s="21"/>
      <c r="D1630" s="22"/>
      <c r="E1630" s="20">
        <f t="shared" si="25"/>
        <v>0</v>
      </c>
      <c r="F1630" s="21"/>
    </row>
    <row r="1631" spans="1:6">
      <c r="A1631" s="17" t="s">
        <v>2394</v>
      </c>
      <c r="B1631" s="18" t="s">
        <v>2395</v>
      </c>
      <c r="C1631" s="19">
        <v>8199000</v>
      </c>
      <c r="D1631" s="20">
        <v>9050000</v>
      </c>
      <c r="E1631" s="20">
        <f t="shared" si="25"/>
        <v>851000</v>
      </c>
      <c r="F1631" s="19">
        <v>6040400</v>
      </c>
    </row>
    <row r="1632" spans="1:6">
      <c r="A1632" s="23" t="s">
        <v>2396</v>
      </c>
      <c r="B1632" s="46"/>
      <c r="C1632" s="24">
        <v>8199000</v>
      </c>
      <c r="D1632" s="25">
        <v>9050000</v>
      </c>
      <c r="E1632" s="20">
        <f t="shared" si="25"/>
        <v>851000</v>
      </c>
      <c r="F1632" s="24">
        <v>6040400</v>
      </c>
    </row>
    <row r="1633" spans="1:6">
      <c r="A1633" s="17" t="s">
        <v>2397</v>
      </c>
      <c r="B1633" s="18" t="s">
        <v>2398</v>
      </c>
      <c r="C1633" s="19">
        <v>4522000</v>
      </c>
      <c r="D1633" s="20">
        <v>4522000</v>
      </c>
      <c r="E1633" s="20">
        <f t="shared" si="25"/>
        <v>0</v>
      </c>
      <c r="F1633" s="19">
        <v>2775400</v>
      </c>
    </row>
    <row r="1634" spans="1:6">
      <c r="A1634" s="17" t="s">
        <v>2399</v>
      </c>
      <c r="B1634" s="18" t="s">
        <v>12</v>
      </c>
      <c r="C1634" s="19">
        <v>259000</v>
      </c>
      <c r="D1634" s="20">
        <v>259000</v>
      </c>
      <c r="E1634" s="20">
        <f t="shared" si="25"/>
        <v>0</v>
      </c>
      <c r="F1634" s="19">
        <v>179800</v>
      </c>
    </row>
    <row r="1635" spans="1:6">
      <c r="A1635" s="17" t="s">
        <v>2400</v>
      </c>
      <c r="B1635" s="18" t="s">
        <v>14</v>
      </c>
      <c r="C1635" s="19">
        <v>25000</v>
      </c>
      <c r="D1635" s="20">
        <v>25000</v>
      </c>
      <c r="E1635" s="20">
        <f t="shared" si="25"/>
        <v>0</v>
      </c>
      <c r="F1635" s="19">
        <v>52200</v>
      </c>
    </row>
    <row r="1636" spans="1:6">
      <c r="A1636" s="17" t="s">
        <v>2401</v>
      </c>
      <c r="B1636" s="18" t="s">
        <v>98</v>
      </c>
      <c r="C1636" s="19">
        <v>27000</v>
      </c>
      <c r="D1636" s="20">
        <v>27000</v>
      </c>
      <c r="E1636" s="20">
        <f t="shared" si="25"/>
        <v>0</v>
      </c>
      <c r="F1636" s="19">
        <v>21900</v>
      </c>
    </row>
    <row r="1637" spans="1:6">
      <c r="A1637" s="17" t="s">
        <v>2402</v>
      </c>
      <c r="B1637" s="18" t="s">
        <v>20</v>
      </c>
      <c r="C1637" s="19">
        <v>660000</v>
      </c>
      <c r="D1637" s="20">
        <v>660000</v>
      </c>
      <c r="E1637" s="20">
        <f t="shared" si="25"/>
        <v>0</v>
      </c>
      <c r="F1637" s="19">
        <v>435200</v>
      </c>
    </row>
    <row r="1638" spans="1:6">
      <c r="A1638" s="17" t="s">
        <v>2403</v>
      </c>
      <c r="B1638" s="18" t="s">
        <v>2404</v>
      </c>
      <c r="C1638" s="19">
        <v>136000</v>
      </c>
      <c r="D1638" s="20">
        <v>136000</v>
      </c>
      <c r="E1638" s="20">
        <f t="shared" si="25"/>
        <v>0</v>
      </c>
      <c r="F1638" s="19">
        <v>74200</v>
      </c>
    </row>
    <row r="1639" spans="1:6">
      <c r="A1639" s="17" t="s">
        <v>2405</v>
      </c>
      <c r="B1639" s="18" t="s">
        <v>2406</v>
      </c>
      <c r="C1639" s="19">
        <v>227000</v>
      </c>
      <c r="D1639" s="20">
        <v>227000</v>
      </c>
      <c r="E1639" s="20">
        <f t="shared" si="25"/>
        <v>0</v>
      </c>
      <c r="F1639" s="19">
        <v>39500</v>
      </c>
    </row>
    <row r="1640" spans="1:6">
      <c r="A1640" s="17" t="s">
        <v>2407</v>
      </c>
      <c r="B1640" s="18" t="s">
        <v>2408</v>
      </c>
      <c r="C1640" s="19">
        <v>1080000</v>
      </c>
      <c r="D1640" s="20">
        <v>1080000</v>
      </c>
      <c r="E1640" s="20">
        <f t="shared" si="25"/>
        <v>0</v>
      </c>
      <c r="F1640" s="19">
        <v>300200</v>
      </c>
    </row>
    <row r="1641" spans="1:6">
      <c r="A1641" s="23" t="s">
        <v>2409</v>
      </c>
      <c r="B1641" s="46"/>
      <c r="C1641" s="24">
        <v>6936000</v>
      </c>
      <c r="D1641" s="25">
        <v>6936000</v>
      </c>
      <c r="E1641" s="20">
        <f t="shared" si="25"/>
        <v>0</v>
      </c>
      <c r="F1641" s="24">
        <v>3878400</v>
      </c>
    </row>
    <row r="1642" spans="1:6">
      <c r="A1642" s="17" t="s">
        <v>2410</v>
      </c>
      <c r="B1642" s="18" t="s">
        <v>2411</v>
      </c>
      <c r="C1642" s="19">
        <v>13000</v>
      </c>
      <c r="D1642" s="20">
        <v>13000</v>
      </c>
      <c r="E1642" s="20">
        <f t="shared" si="25"/>
        <v>0</v>
      </c>
      <c r="F1642" s="21"/>
    </row>
    <row r="1643" spans="1:6">
      <c r="A1643" s="17" t="s">
        <v>2412</v>
      </c>
      <c r="B1643" s="18" t="s">
        <v>2413</v>
      </c>
      <c r="C1643" s="19">
        <v>779000</v>
      </c>
      <c r="D1643" s="20">
        <v>779000</v>
      </c>
      <c r="E1643" s="20">
        <f t="shared" si="25"/>
        <v>0</v>
      </c>
      <c r="F1643" s="19">
        <v>178800</v>
      </c>
    </row>
    <row r="1644" spans="1:6">
      <c r="A1644" s="17" t="s">
        <v>2414</v>
      </c>
      <c r="B1644" s="18" t="s">
        <v>2415</v>
      </c>
      <c r="C1644" s="19">
        <v>570000</v>
      </c>
      <c r="D1644" s="20">
        <v>570000</v>
      </c>
      <c r="E1644" s="20">
        <f t="shared" si="25"/>
        <v>0</v>
      </c>
      <c r="F1644" s="19">
        <v>246700</v>
      </c>
    </row>
    <row r="1645" spans="1:6">
      <c r="A1645" s="23" t="s">
        <v>2416</v>
      </c>
      <c r="B1645" s="46"/>
      <c r="C1645" s="24">
        <v>1362000</v>
      </c>
      <c r="D1645" s="25">
        <v>1362000</v>
      </c>
      <c r="E1645" s="20">
        <f t="shared" si="25"/>
        <v>0</v>
      </c>
      <c r="F1645" s="24">
        <v>425500</v>
      </c>
    </row>
    <row r="1646" spans="1:6">
      <c r="A1646" s="17" t="s">
        <v>2417</v>
      </c>
      <c r="B1646" s="18" t="s">
        <v>2418</v>
      </c>
      <c r="C1646" s="19">
        <v>1645000</v>
      </c>
      <c r="D1646" s="20">
        <v>1645000</v>
      </c>
      <c r="E1646" s="20">
        <f t="shared" si="25"/>
        <v>0</v>
      </c>
      <c r="F1646" s="19">
        <v>1137100</v>
      </c>
    </row>
    <row r="1647" spans="1:6">
      <c r="A1647" s="17" t="s">
        <v>2419</v>
      </c>
      <c r="B1647" s="18" t="s">
        <v>2420</v>
      </c>
      <c r="C1647" s="19">
        <v>107000</v>
      </c>
      <c r="D1647" s="20">
        <v>107000</v>
      </c>
      <c r="E1647" s="20">
        <f t="shared" si="25"/>
        <v>0</v>
      </c>
      <c r="F1647" s="19">
        <v>100700</v>
      </c>
    </row>
    <row r="1648" spans="1:6">
      <c r="A1648" s="17" t="s">
        <v>2421</v>
      </c>
      <c r="B1648" s="18" t="s">
        <v>2422</v>
      </c>
      <c r="C1648" s="19">
        <v>82000</v>
      </c>
      <c r="D1648" s="20">
        <v>82000</v>
      </c>
      <c r="E1648" s="20">
        <f t="shared" si="25"/>
        <v>0</v>
      </c>
      <c r="F1648" s="19">
        <v>50200</v>
      </c>
    </row>
    <row r="1649" spans="1:6">
      <c r="A1649" s="17" t="s">
        <v>2423</v>
      </c>
      <c r="B1649" s="18" t="s">
        <v>98</v>
      </c>
      <c r="C1649" s="19">
        <v>34000</v>
      </c>
      <c r="D1649" s="20">
        <v>34000</v>
      </c>
      <c r="E1649" s="20">
        <f t="shared" si="25"/>
        <v>0</v>
      </c>
      <c r="F1649" s="19">
        <v>20800</v>
      </c>
    </row>
    <row r="1650" spans="1:6">
      <c r="A1650" s="17" t="s">
        <v>2424</v>
      </c>
      <c r="B1650" s="18" t="s">
        <v>20</v>
      </c>
      <c r="C1650" s="19">
        <v>167000</v>
      </c>
      <c r="D1650" s="20">
        <v>167000</v>
      </c>
      <c r="E1650" s="20">
        <f t="shared" si="25"/>
        <v>0</v>
      </c>
      <c r="F1650" s="19">
        <v>104300</v>
      </c>
    </row>
    <row r="1651" spans="1:6">
      <c r="A1651" s="17" t="s">
        <v>2425</v>
      </c>
      <c r="B1651" s="18" t="s">
        <v>400</v>
      </c>
      <c r="C1651" s="19">
        <v>100000</v>
      </c>
      <c r="D1651" s="20">
        <v>100000</v>
      </c>
      <c r="E1651" s="20">
        <f t="shared" si="25"/>
        <v>0</v>
      </c>
      <c r="F1651" s="19">
        <v>59900</v>
      </c>
    </row>
    <row r="1652" spans="1:6">
      <c r="A1652" s="17" t="s">
        <v>2426</v>
      </c>
      <c r="B1652" s="18" t="s">
        <v>26</v>
      </c>
      <c r="C1652" s="19">
        <v>30000</v>
      </c>
      <c r="D1652" s="20">
        <v>30000</v>
      </c>
      <c r="E1652" s="20">
        <f t="shared" si="25"/>
        <v>0</v>
      </c>
      <c r="F1652" s="19">
        <v>23400</v>
      </c>
    </row>
    <row r="1653" spans="1:6">
      <c r="A1653" s="17" t="s">
        <v>2427</v>
      </c>
      <c r="B1653" s="18" t="s">
        <v>1114</v>
      </c>
      <c r="C1653" s="19">
        <v>1000</v>
      </c>
      <c r="D1653" s="22"/>
      <c r="E1653" s="20">
        <f t="shared" si="25"/>
        <v>-1000</v>
      </c>
      <c r="F1653" s="21"/>
    </row>
    <row r="1654" spans="1:6">
      <c r="A1654" s="17" t="s">
        <v>2428</v>
      </c>
      <c r="B1654" s="18" t="s">
        <v>2429</v>
      </c>
      <c r="C1654" s="19">
        <v>509000</v>
      </c>
      <c r="D1654" s="20">
        <v>490000</v>
      </c>
      <c r="E1654" s="20">
        <f t="shared" si="25"/>
        <v>-19000</v>
      </c>
      <c r="F1654" s="19">
        <v>219500</v>
      </c>
    </row>
    <row r="1655" spans="1:6">
      <c r="A1655" s="17" t="s">
        <v>2430</v>
      </c>
      <c r="B1655" s="18" t="s">
        <v>2431</v>
      </c>
      <c r="C1655" s="19">
        <v>1453000</v>
      </c>
      <c r="D1655" s="20">
        <v>1453000</v>
      </c>
      <c r="E1655" s="20">
        <f t="shared" si="25"/>
        <v>0</v>
      </c>
      <c r="F1655" s="19">
        <v>455800</v>
      </c>
    </row>
    <row r="1656" spans="1:6">
      <c r="A1656" s="23" t="s">
        <v>2432</v>
      </c>
      <c r="B1656" s="46"/>
      <c r="C1656" s="24">
        <v>4128000</v>
      </c>
      <c r="D1656" s="25">
        <v>4108000</v>
      </c>
      <c r="E1656" s="20">
        <f t="shared" si="25"/>
        <v>-20000</v>
      </c>
      <c r="F1656" s="24">
        <v>2171700</v>
      </c>
    </row>
    <row r="1657" spans="1:6">
      <c r="A1657" s="17" t="s">
        <v>2433</v>
      </c>
      <c r="B1657" s="18" t="s">
        <v>2434</v>
      </c>
      <c r="C1657" s="21"/>
      <c r="D1657" s="22"/>
      <c r="E1657" s="20">
        <f t="shared" si="25"/>
        <v>0</v>
      </c>
      <c r="F1657" s="21"/>
    </row>
    <row r="1658" spans="1:6">
      <c r="A1658" s="23" t="s">
        <v>2435</v>
      </c>
      <c r="B1658" s="46"/>
      <c r="C1658" s="29"/>
      <c r="D1658" s="30"/>
      <c r="E1658" s="20">
        <f t="shared" si="25"/>
        <v>0</v>
      </c>
      <c r="F1658" s="29"/>
    </row>
    <row r="1659" spans="1:6">
      <c r="A1659" s="17" t="s">
        <v>2436</v>
      </c>
      <c r="B1659" s="26" t="s">
        <v>2437</v>
      </c>
      <c r="C1659" s="21"/>
      <c r="D1659" s="22"/>
      <c r="E1659" s="20">
        <f t="shared" si="25"/>
        <v>0</v>
      </c>
      <c r="F1659" s="21"/>
    </row>
    <row r="1660" spans="1:6">
      <c r="A1660" s="17" t="s">
        <v>2438</v>
      </c>
      <c r="B1660" s="18" t="s">
        <v>2439</v>
      </c>
      <c r="C1660" s="19">
        <v>185000</v>
      </c>
      <c r="D1660" s="20">
        <v>185000</v>
      </c>
      <c r="E1660" s="20">
        <f t="shared" si="25"/>
        <v>0</v>
      </c>
      <c r="F1660" s="19">
        <v>151500</v>
      </c>
    </row>
    <row r="1661" spans="1:6">
      <c r="A1661" s="17" t="s">
        <v>2440</v>
      </c>
      <c r="B1661" s="18" t="s">
        <v>2441</v>
      </c>
      <c r="C1661" s="19">
        <v>8000</v>
      </c>
      <c r="D1661" s="20">
        <v>8000</v>
      </c>
      <c r="E1661" s="20">
        <f t="shared" si="25"/>
        <v>0</v>
      </c>
      <c r="F1661" s="19">
        <v>15000</v>
      </c>
    </row>
    <row r="1662" spans="1:6">
      <c r="A1662" s="17" t="s">
        <v>2442</v>
      </c>
      <c r="B1662" s="18" t="s">
        <v>14</v>
      </c>
      <c r="C1662" s="19">
        <v>3000</v>
      </c>
      <c r="D1662" s="20">
        <v>3000</v>
      </c>
      <c r="E1662" s="20">
        <f t="shared" si="25"/>
        <v>0</v>
      </c>
      <c r="F1662" s="19">
        <v>2100</v>
      </c>
    </row>
    <row r="1663" spans="1:6">
      <c r="A1663" s="17" t="s">
        <v>2443</v>
      </c>
      <c r="B1663" s="18" t="s">
        <v>89</v>
      </c>
      <c r="C1663" s="19">
        <v>1000</v>
      </c>
      <c r="D1663" s="20">
        <v>1000</v>
      </c>
      <c r="E1663" s="20">
        <f t="shared" si="25"/>
        <v>0</v>
      </c>
      <c r="F1663" s="19">
        <v>3100</v>
      </c>
    </row>
    <row r="1664" spans="1:6">
      <c r="A1664" s="17" t="s">
        <v>2444</v>
      </c>
      <c r="B1664" s="18" t="s">
        <v>800</v>
      </c>
      <c r="C1664" s="19">
        <v>19000</v>
      </c>
      <c r="D1664" s="20">
        <v>19000</v>
      </c>
      <c r="E1664" s="20">
        <f t="shared" si="25"/>
        <v>0</v>
      </c>
      <c r="F1664" s="19">
        <v>21100</v>
      </c>
    </row>
    <row r="1665" spans="1:6">
      <c r="A1665" s="17" t="s">
        <v>2445</v>
      </c>
      <c r="B1665" s="18" t="s">
        <v>2446</v>
      </c>
      <c r="C1665" s="19">
        <v>984000</v>
      </c>
      <c r="D1665" s="20">
        <v>984000</v>
      </c>
      <c r="E1665" s="20">
        <f t="shared" si="25"/>
        <v>0</v>
      </c>
      <c r="F1665" s="19">
        <v>530900</v>
      </c>
    </row>
    <row r="1666" spans="1:6">
      <c r="A1666" s="17" t="s">
        <v>2447</v>
      </c>
      <c r="B1666" s="18" t="s">
        <v>2448</v>
      </c>
      <c r="C1666" s="19">
        <v>64000</v>
      </c>
      <c r="D1666" s="20">
        <v>64000</v>
      </c>
      <c r="E1666" s="20">
        <f t="shared" si="25"/>
        <v>0</v>
      </c>
      <c r="F1666" s="21"/>
    </row>
    <row r="1667" spans="1:6">
      <c r="A1667" s="17" t="s">
        <v>2449</v>
      </c>
      <c r="B1667" s="18" t="s">
        <v>2450</v>
      </c>
      <c r="C1667" s="19">
        <v>30000</v>
      </c>
      <c r="D1667" s="20">
        <v>30000</v>
      </c>
      <c r="E1667" s="20">
        <f t="shared" si="25"/>
        <v>0</v>
      </c>
      <c r="F1667" s="19">
        <v>1500</v>
      </c>
    </row>
    <row r="1668" spans="1:6">
      <c r="A1668" s="17" t="s">
        <v>2451</v>
      </c>
      <c r="B1668" s="18" t="s">
        <v>2452</v>
      </c>
      <c r="C1668" s="19">
        <v>60531000</v>
      </c>
      <c r="D1668" s="20">
        <v>60531000</v>
      </c>
      <c r="E1668" s="20">
        <f t="shared" si="25"/>
        <v>0</v>
      </c>
      <c r="F1668" s="19">
        <v>39475300</v>
      </c>
    </row>
    <row r="1669" spans="1:6">
      <c r="A1669" s="23" t="s">
        <v>2453</v>
      </c>
      <c r="B1669" s="46"/>
      <c r="C1669" s="24">
        <v>61825000</v>
      </c>
      <c r="D1669" s="25">
        <v>61825000</v>
      </c>
      <c r="E1669" s="20">
        <f t="shared" si="25"/>
        <v>0</v>
      </c>
      <c r="F1669" s="24">
        <v>40200500</v>
      </c>
    </row>
    <row r="1670" spans="1:6">
      <c r="A1670" s="17" t="s">
        <v>2454</v>
      </c>
      <c r="B1670" s="18" t="s">
        <v>2455</v>
      </c>
      <c r="C1670" s="19">
        <v>219000</v>
      </c>
      <c r="D1670" s="20">
        <v>219000</v>
      </c>
      <c r="E1670" s="20">
        <f t="shared" ref="E1670:E1733" si="26">D1670-C1670</f>
        <v>0</v>
      </c>
      <c r="F1670" s="19">
        <v>117700</v>
      </c>
    </row>
    <row r="1671" spans="1:6">
      <c r="A1671" s="17" t="s">
        <v>2456</v>
      </c>
      <c r="B1671" s="18" t="s">
        <v>12</v>
      </c>
      <c r="C1671" s="19">
        <v>14000</v>
      </c>
      <c r="D1671" s="20">
        <v>14000</v>
      </c>
      <c r="E1671" s="20">
        <f t="shared" si="26"/>
        <v>0</v>
      </c>
      <c r="F1671" s="19">
        <v>8900</v>
      </c>
    </row>
    <row r="1672" spans="1:6">
      <c r="A1672" s="17" t="s">
        <v>2457</v>
      </c>
      <c r="B1672" s="18" t="s">
        <v>1096</v>
      </c>
      <c r="C1672" s="19">
        <v>4000</v>
      </c>
      <c r="D1672" s="20">
        <v>4000</v>
      </c>
      <c r="E1672" s="20">
        <f t="shared" si="26"/>
        <v>0</v>
      </c>
      <c r="F1672" s="19">
        <v>4000</v>
      </c>
    </row>
    <row r="1673" spans="1:6">
      <c r="A1673" s="17" t="s">
        <v>2458</v>
      </c>
      <c r="B1673" s="18" t="s">
        <v>98</v>
      </c>
      <c r="C1673" s="19">
        <v>18000</v>
      </c>
      <c r="D1673" s="20">
        <v>18000</v>
      </c>
      <c r="E1673" s="20">
        <f t="shared" si="26"/>
        <v>0</v>
      </c>
      <c r="F1673" s="19">
        <v>5900</v>
      </c>
    </row>
    <row r="1674" spans="1:6">
      <c r="A1674" s="17" t="s">
        <v>2459</v>
      </c>
      <c r="B1674" s="18" t="s">
        <v>20</v>
      </c>
      <c r="C1674" s="19">
        <v>17000</v>
      </c>
      <c r="D1674" s="20">
        <v>17000</v>
      </c>
      <c r="E1674" s="20">
        <f t="shared" si="26"/>
        <v>0</v>
      </c>
      <c r="F1674" s="19">
        <v>8900</v>
      </c>
    </row>
    <row r="1675" spans="1:6">
      <c r="A1675" s="17" t="s">
        <v>2460</v>
      </c>
      <c r="B1675" s="18" t="s">
        <v>2461</v>
      </c>
      <c r="C1675" s="21"/>
      <c r="D1675" s="20">
        <v>9000</v>
      </c>
      <c r="E1675" s="20">
        <f t="shared" si="26"/>
        <v>9000</v>
      </c>
      <c r="F1675" s="19">
        <v>20000</v>
      </c>
    </row>
    <row r="1676" spans="1:6">
      <c r="A1676" s="17" t="s">
        <v>2462</v>
      </c>
      <c r="B1676" s="18" t="s">
        <v>2463</v>
      </c>
      <c r="C1676" s="21"/>
      <c r="D1676" s="20">
        <v>113000</v>
      </c>
      <c r="E1676" s="20">
        <f t="shared" si="26"/>
        <v>113000</v>
      </c>
      <c r="F1676" s="19">
        <v>61800</v>
      </c>
    </row>
    <row r="1677" spans="1:6">
      <c r="A1677" s="17" t="s">
        <v>2464</v>
      </c>
      <c r="B1677" s="18" t="s">
        <v>2465</v>
      </c>
      <c r="C1677" s="19">
        <v>6680000</v>
      </c>
      <c r="D1677" s="20">
        <v>5980000</v>
      </c>
      <c r="E1677" s="20">
        <f t="shared" si="26"/>
        <v>-700000</v>
      </c>
      <c r="F1677" s="19">
        <v>2977700</v>
      </c>
    </row>
    <row r="1678" spans="1:6">
      <c r="A1678" s="23" t="s">
        <v>2466</v>
      </c>
      <c r="B1678" s="46"/>
      <c r="C1678" s="24">
        <v>6952000</v>
      </c>
      <c r="D1678" s="25">
        <v>6374000</v>
      </c>
      <c r="E1678" s="20">
        <f t="shared" si="26"/>
        <v>-578000</v>
      </c>
      <c r="F1678" s="24">
        <v>3204900</v>
      </c>
    </row>
    <row r="1679" spans="1:6">
      <c r="A1679" s="17" t="s">
        <v>2467</v>
      </c>
      <c r="B1679" s="18" t="s">
        <v>2468</v>
      </c>
      <c r="C1679" s="19">
        <v>1005000</v>
      </c>
      <c r="D1679" s="20">
        <v>1005000</v>
      </c>
      <c r="E1679" s="20">
        <f t="shared" si="26"/>
        <v>0</v>
      </c>
      <c r="F1679" s="19">
        <v>365400</v>
      </c>
    </row>
    <row r="1680" spans="1:6">
      <c r="A1680" s="17" t="s">
        <v>2469</v>
      </c>
      <c r="B1680" s="18" t="s">
        <v>2470</v>
      </c>
      <c r="C1680" s="19">
        <v>51000</v>
      </c>
      <c r="D1680" s="20">
        <v>51000</v>
      </c>
      <c r="E1680" s="20">
        <f t="shared" si="26"/>
        <v>0</v>
      </c>
      <c r="F1680" s="19">
        <v>34700</v>
      </c>
    </row>
    <row r="1681" spans="1:6">
      <c r="A1681" s="17" t="s">
        <v>2471</v>
      </c>
      <c r="B1681" s="18" t="s">
        <v>14</v>
      </c>
      <c r="C1681" s="19">
        <v>45000</v>
      </c>
      <c r="D1681" s="20">
        <v>45000</v>
      </c>
      <c r="E1681" s="20">
        <f t="shared" si="26"/>
        <v>0</v>
      </c>
      <c r="F1681" s="19">
        <v>72700</v>
      </c>
    </row>
    <row r="1682" spans="1:6">
      <c r="A1682" s="17" t="s">
        <v>2472</v>
      </c>
      <c r="B1682" s="18" t="s">
        <v>98</v>
      </c>
      <c r="C1682" s="19">
        <v>42000</v>
      </c>
      <c r="D1682" s="20">
        <v>42000</v>
      </c>
      <c r="E1682" s="20">
        <f t="shared" si="26"/>
        <v>0</v>
      </c>
      <c r="F1682" s="19">
        <v>18800</v>
      </c>
    </row>
    <row r="1683" spans="1:6">
      <c r="A1683" s="17" t="s">
        <v>2473</v>
      </c>
      <c r="B1683" s="18" t="s">
        <v>20</v>
      </c>
      <c r="C1683" s="19">
        <v>26000</v>
      </c>
      <c r="D1683" s="20">
        <v>26000</v>
      </c>
      <c r="E1683" s="20">
        <f t="shared" si="26"/>
        <v>0</v>
      </c>
      <c r="F1683" s="19">
        <v>16300</v>
      </c>
    </row>
    <row r="1684" spans="1:6">
      <c r="A1684" s="17" t="s">
        <v>2474</v>
      </c>
      <c r="B1684" s="18" t="s">
        <v>2475</v>
      </c>
      <c r="C1684" s="21"/>
      <c r="D1684" s="20">
        <v>103000</v>
      </c>
      <c r="E1684" s="20">
        <f t="shared" si="26"/>
        <v>103000</v>
      </c>
      <c r="F1684" s="19">
        <v>118800</v>
      </c>
    </row>
    <row r="1685" spans="1:6">
      <c r="A1685" s="23" t="s">
        <v>2476</v>
      </c>
      <c r="B1685" s="46"/>
      <c r="C1685" s="24">
        <v>1169000</v>
      </c>
      <c r="D1685" s="25">
        <v>1272000</v>
      </c>
      <c r="E1685" s="20">
        <f t="shared" si="26"/>
        <v>103000</v>
      </c>
      <c r="F1685" s="24">
        <v>626700</v>
      </c>
    </row>
    <row r="1686" spans="1:6">
      <c r="A1686" s="17" t="s">
        <v>2477</v>
      </c>
      <c r="B1686" s="18" t="s">
        <v>2478</v>
      </c>
      <c r="C1686" s="19">
        <v>63000</v>
      </c>
      <c r="D1686" s="22"/>
      <c r="E1686" s="20">
        <f t="shared" si="26"/>
        <v>-63000</v>
      </c>
      <c r="F1686" s="21"/>
    </row>
    <row r="1687" spans="1:6">
      <c r="A1687" s="17" t="s">
        <v>2479</v>
      </c>
      <c r="B1687" s="18" t="s">
        <v>2480</v>
      </c>
      <c r="C1687" s="19">
        <v>21000</v>
      </c>
      <c r="D1687" s="22"/>
      <c r="E1687" s="20">
        <f t="shared" si="26"/>
        <v>-21000</v>
      </c>
      <c r="F1687" s="21"/>
    </row>
    <row r="1688" spans="1:6">
      <c r="A1688" s="17" t="s">
        <v>2481</v>
      </c>
      <c r="B1688" s="18" t="s">
        <v>2482</v>
      </c>
      <c r="C1688" s="19">
        <v>724000</v>
      </c>
      <c r="D1688" s="20">
        <v>724000</v>
      </c>
      <c r="E1688" s="20">
        <f t="shared" si="26"/>
        <v>0</v>
      </c>
      <c r="F1688" s="19">
        <v>376700</v>
      </c>
    </row>
    <row r="1689" spans="1:6">
      <c r="A1689" s="23" t="s">
        <v>2483</v>
      </c>
      <c r="B1689" s="46"/>
      <c r="C1689" s="24">
        <v>808000</v>
      </c>
      <c r="D1689" s="25">
        <v>724000</v>
      </c>
      <c r="E1689" s="20">
        <f t="shared" si="26"/>
        <v>-84000</v>
      </c>
      <c r="F1689" s="24">
        <v>376700</v>
      </c>
    </row>
    <row r="1690" spans="1:6">
      <c r="A1690" s="17" t="s">
        <v>2484</v>
      </c>
      <c r="B1690" s="18" t="s">
        <v>2485</v>
      </c>
      <c r="C1690" s="21"/>
      <c r="D1690" s="20">
        <v>460000</v>
      </c>
      <c r="E1690" s="20">
        <f t="shared" si="26"/>
        <v>460000</v>
      </c>
      <c r="F1690" s="19">
        <v>420000</v>
      </c>
    </row>
    <row r="1691" spans="1:6">
      <c r="A1691" s="23" t="s">
        <v>2486</v>
      </c>
      <c r="B1691" s="46"/>
      <c r="C1691" s="29"/>
      <c r="D1691" s="25">
        <v>460000</v>
      </c>
      <c r="E1691" s="20">
        <f t="shared" si="26"/>
        <v>460000</v>
      </c>
      <c r="F1691" s="24">
        <v>420000</v>
      </c>
    </row>
    <row r="1692" spans="1:6">
      <c r="A1692" s="17" t="s">
        <v>2487</v>
      </c>
      <c r="B1692" s="18" t="s">
        <v>2488</v>
      </c>
      <c r="C1692" s="19">
        <v>830000</v>
      </c>
      <c r="D1692" s="20">
        <v>1041000</v>
      </c>
      <c r="E1692" s="20">
        <f t="shared" si="26"/>
        <v>211000</v>
      </c>
      <c r="F1692" s="19">
        <v>435600</v>
      </c>
    </row>
    <row r="1693" spans="1:6">
      <c r="A1693" s="17" t="s">
        <v>2489</v>
      </c>
      <c r="B1693" s="18" t="s">
        <v>2490</v>
      </c>
      <c r="C1693" s="19">
        <v>1105000</v>
      </c>
      <c r="D1693" s="20">
        <v>1105000</v>
      </c>
      <c r="E1693" s="20">
        <f t="shared" si="26"/>
        <v>0</v>
      </c>
      <c r="F1693" s="19">
        <v>631100</v>
      </c>
    </row>
    <row r="1694" spans="1:6">
      <c r="A1694" s="23" t="s">
        <v>2491</v>
      </c>
      <c r="B1694" s="46"/>
      <c r="C1694" s="24">
        <v>1935000</v>
      </c>
      <c r="D1694" s="25">
        <v>2146000</v>
      </c>
      <c r="E1694" s="20">
        <f t="shared" si="26"/>
        <v>211000</v>
      </c>
      <c r="F1694" s="24">
        <v>1066700</v>
      </c>
    </row>
    <row r="1695" spans="1:6">
      <c r="A1695" s="17" t="s">
        <v>2492</v>
      </c>
      <c r="B1695" s="18" t="s">
        <v>192</v>
      </c>
      <c r="C1695" s="19">
        <v>442000</v>
      </c>
      <c r="D1695" s="20">
        <v>442000</v>
      </c>
      <c r="E1695" s="20">
        <f t="shared" si="26"/>
        <v>0</v>
      </c>
      <c r="F1695" s="19">
        <v>89500</v>
      </c>
    </row>
    <row r="1696" spans="1:6">
      <c r="A1696" s="17" t="s">
        <v>2493</v>
      </c>
      <c r="B1696" s="18" t="s">
        <v>12</v>
      </c>
      <c r="C1696" s="19">
        <v>25000</v>
      </c>
      <c r="D1696" s="20">
        <v>25000</v>
      </c>
      <c r="E1696" s="20">
        <f t="shared" si="26"/>
        <v>0</v>
      </c>
      <c r="F1696" s="19">
        <v>7800</v>
      </c>
    </row>
    <row r="1697" spans="1:6">
      <c r="A1697" s="17" t="s">
        <v>2494</v>
      </c>
      <c r="B1697" s="18" t="s">
        <v>1096</v>
      </c>
      <c r="C1697" s="19">
        <v>4000</v>
      </c>
      <c r="D1697" s="20">
        <v>4000</v>
      </c>
      <c r="E1697" s="20">
        <f t="shared" si="26"/>
        <v>0</v>
      </c>
      <c r="F1697" s="19">
        <v>2100</v>
      </c>
    </row>
    <row r="1698" spans="1:6">
      <c r="A1698" s="17" t="s">
        <v>2495</v>
      </c>
      <c r="B1698" s="18" t="s">
        <v>20</v>
      </c>
      <c r="C1698" s="19">
        <v>38000</v>
      </c>
      <c r="D1698" s="20">
        <v>38000</v>
      </c>
      <c r="E1698" s="20">
        <f t="shared" si="26"/>
        <v>0</v>
      </c>
      <c r="F1698" s="19">
        <v>13500</v>
      </c>
    </row>
    <row r="1699" spans="1:6">
      <c r="A1699" s="17" t="s">
        <v>2496</v>
      </c>
      <c r="B1699" s="18" t="s">
        <v>2497</v>
      </c>
      <c r="C1699" s="19">
        <v>2540000</v>
      </c>
      <c r="D1699" s="20">
        <v>2540000</v>
      </c>
      <c r="E1699" s="20">
        <f t="shared" si="26"/>
        <v>0</v>
      </c>
      <c r="F1699" s="19">
        <v>1620500</v>
      </c>
    </row>
    <row r="1700" spans="1:6">
      <c r="A1700" s="23" t="s">
        <v>2498</v>
      </c>
      <c r="B1700" s="46"/>
      <c r="C1700" s="24">
        <v>3049000</v>
      </c>
      <c r="D1700" s="25">
        <v>3049000</v>
      </c>
      <c r="E1700" s="20">
        <f t="shared" si="26"/>
        <v>0</v>
      </c>
      <c r="F1700" s="24">
        <v>1733400</v>
      </c>
    </row>
    <row r="1701" spans="1:6">
      <c r="A1701" s="17" t="s">
        <v>2499</v>
      </c>
      <c r="B1701" s="26" t="s">
        <v>2500</v>
      </c>
      <c r="C1701" s="21"/>
      <c r="D1701" s="22"/>
      <c r="E1701" s="20">
        <f t="shared" si="26"/>
        <v>0</v>
      </c>
      <c r="F1701" s="21"/>
    </row>
    <row r="1702" spans="1:6">
      <c r="A1702" s="17" t="s">
        <v>2501</v>
      </c>
      <c r="B1702" s="18" t="s">
        <v>1238</v>
      </c>
      <c r="C1702" s="19">
        <v>4032000</v>
      </c>
      <c r="D1702" s="20">
        <v>4032000</v>
      </c>
      <c r="E1702" s="20">
        <f t="shared" si="26"/>
        <v>0</v>
      </c>
      <c r="F1702" s="19">
        <v>2474300</v>
      </c>
    </row>
    <row r="1703" spans="1:6">
      <c r="A1703" s="17" t="s">
        <v>2502</v>
      </c>
      <c r="B1703" s="18" t="s">
        <v>2365</v>
      </c>
      <c r="C1703" s="19">
        <v>187000</v>
      </c>
      <c r="D1703" s="20">
        <v>187000</v>
      </c>
      <c r="E1703" s="20">
        <f t="shared" si="26"/>
        <v>0</v>
      </c>
      <c r="F1703" s="19">
        <v>154300</v>
      </c>
    </row>
    <row r="1704" spans="1:6">
      <c r="A1704" s="17" t="s">
        <v>2503</v>
      </c>
      <c r="B1704" s="18" t="s">
        <v>14</v>
      </c>
      <c r="C1704" s="19">
        <v>41000</v>
      </c>
      <c r="D1704" s="20">
        <v>41000</v>
      </c>
      <c r="E1704" s="20">
        <f t="shared" si="26"/>
        <v>0</v>
      </c>
      <c r="F1704" s="19">
        <v>33200</v>
      </c>
    </row>
    <row r="1705" spans="1:6">
      <c r="A1705" s="17" t="s">
        <v>2504</v>
      </c>
      <c r="B1705" s="18" t="s">
        <v>98</v>
      </c>
      <c r="C1705" s="19">
        <v>40000</v>
      </c>
      <c r="D1705" s="20">
        <v>40000</v>
      </c>
      <c r="E1705" s="20">
        <f t="shared" si="26"/>
        <v>0</v>
      </c>
      <c r="F1705" s="19">
        <v>29000</v>
      </c>
    </row>
    <row r="1706" spans="1:6">
      <c r="A1706" s="17" t="s">
        <v>2505</v>
      </c>
      <c r="B1706" s="18" t="s">
        <v>18</v>
      </c>
      <c r="C1706" s="19">
        <v>57000</v>
      </c>
      <c r="D1706" s="20">
        <v>57000</v>
      </c>
      <c r="E1706" s="20">
        <f t="shared" si="26"/>
        <v>0</v>
      </c>
      <c r="F1706" s="19">
        <v>39900</v>
      </c>
    </row>
    <row r="1707" spans="1:6">
      <c r="A1707" s="17" t="s">
        <v>2506</v>
      </c>
      <c r="B1707" s="18" t="s">
        <v>20</v>
      </c>
      <c r="C1707" s="19">
        <v>532000</v>
      </c>
      <c r="D1707" s="20">
        <v>532000</v>
      </c>
      <c r="E1707" s="20">
        <f t="shared" si="26"/>
        <v>0</v>
      </c>
      <c r="F1707" s="19">
        <v>305100</v>
      </c>
    </row>
    <row r="1708" spans="1:6">
      <c r="A1708" s="23" t="s">
        <v>2507</v>
      </c>
      <c r="B1708" s="46"/>
      <c r="C1708" s="24">
        <v>4889000</v>
      </c>
      <c r="D1708" s="25">
        <v>4889000</v>
      </c>
      <c r="E1708" s="20">
        <f t="shared" si="26"/>
        <v>0</v>
      </c>
      <c r="F1708" s="24">
        <v>3035800</v>
      </c>
    </row>
    <row r="1709" spans="1:6">
      <c r="A1709" s="17" t="s">
        <v>2508</v>
      </c>
      <c r="B1709" s="18" t="s">
        <v>2509</v>
      </c>
      <c r="C1709" s="19">
        <v>223000</v>
      </c>
      <c r="D1709" s="20">
        <v>223000</v>
      </c>
      <c r="E1709" s="20">
        <f t="shared" si="26"/>
        <v>0</v>
      </c>
      <c r="F1709" s="19">
        <v>208200</v>
      </c>
    </row>
    <row r="1710" spans="1:6">
      <c r="A1710" s="17" t="s">
        <v>2510</v>
      </c>
      <c r="B1710" s="18" t="s">
        <v>12</v>
      </c>
      <c r="C1710" s="19">
        <v>7000</v>
      </c>
      <c r="D1710" s="20">
        <v>7000</v>
      </c>
      <c r="E1710" s="20">
        <f t="shared" si="26"/>
        <v>0</v>
      </c>
      <c r="F1710" s="19">
        <v>15200</v>
      </c>
    </row>
    <row r="1711" spans="1:6">
      <c r="A1711" s="17" t="s">
        <v>2511</v>
      </c>
      <c r="B1711" s="18" t="s">
        <v>2512</v>
      </c>
      <c r="C1711" s="19">
        <v>8000</v>
      </c>
      <c r="D1711" s="20">
        <v>8000</v>
      </c>
      <c r="E1711" s="20">
        <f t="shared" si="26"/>
        <v>0</v>
      </c>
      <c r="F1711" s="19">
        <v>5200</v>
      </c>
    </row>
    <row r="1712" spans="1:6">
      <c r="A1712" s="17" t="s">
        <v>2513</v>
      </c>
      <c r="B1712" s="18" t="s">
        <v>1164</v>
      </c>
      <c r="C1712" s="19">
        <v>2000</v>
      </c>
      <c r="D1712" s="20">
        <v>2000</v>
      </c>
      <c r="E1712" s="20">
        <f t="shared" si="26"/>
        <v>0</v>
      </c>
      <c r="F1712" s="19">
        <v>1800</v>
      </c>
    </row>
    <row r="1713" spans="1:6">
      <c r="A1713" s="17" t="s">
        <v>2514</v>
      </c>
      <c r="B1713" s="18" t="s">
        <v>2515</v>
      </c>
      <c r="C1713" s="21"/>
      <c r="D1713" s="22"/>
      <c r="E1713" s="20">
        <f t="shared" si="26"/>
        <v>0</v>
      </c>
      <c r="F1713" s="19">
        <v>16600</v>
      </c>
    </row>
    <row r="1714" spans="1:6">
      <c r="A1714" s="17" t="s">
        <v>2516</v>
      </c>
      <c r="B1714" s="18" t="s">
        <v>2517</v>
      </c>
      <c r="C1714" s="19">
        <v>18000</v>
      </c>
      <c r="D1714" s="20">
        <v>18000</v>
      </c>
      <c r="E1714" s="20">
        <f t="shared" si="26"/>
        <v>0</v>
      </c>
      <c r="F1714" s="19">
        <v>4900</v>
      </c>
    </row>
    <row r="1715" spans="1:6">
      <c r="A1715" s="17" t="s">
        <v>2518</v>
      </c>
      <c r="B1715" s="18" t="s">
        <v>2519</v>
      </c>
      <c r="C1715" s="19">
        <v>210000</v>
      </c>
      <c r="D1715" s="20">
        <v>210000</v>
      </c>
      <c r="E1715" s="20">
        <f t="shared" si="26"/>
        <v>0</v>
      </c>
      <c r="F1715" s="19">
        <v>74400</v>
      </c>
    </row>
    <row r="1716" spans="1:6">
      <c r="A1716" s="17" t="s">
        <v>2520</v>
      </c>
      <c r="B1716" s="18" t="s">
        <v>2521</v>
      </c>
      <c r="C1716" s="19">
        <v>449000</v>
      </c>
      <c r="D1716" s="20">
        <v>449000</v>
      </c>
      <c r="E1716" s="20">
        <f t="shared" si="26"/>
        <v>0</v>
      </c>
      <c r="F1716" s="19">
        <v>241200</v>
      </c>
    </row>
    <row r="1717" spans="1:6">
      <c r="A1717" s="23" t="s">
        <v>2522</v>
      </c>
      <c r="B1717" s="46"/>
      <c r="C1717" s="24">
        <v>917000</v>
      </c>
      <c r="D1717" s="25">
        <v>917000</v>
      </c>
      <c r="E1717" s="20">
        <f t="shared" si="26"/>
        <v>0</v>
      </c>
      <c r="F1717" s="24">
        <v>567500</v>
      </c>
    </row>
    <row r="1718" spans="1:6">
      <c r="A1718" s="17" t="s">
        <v>2523</v>
      </c>
      <c r="B1718" s="18" t="s">
        <v>2524</v>
      </c>
      <c r="C1718" s="19">
        <v>17896000</v>
      </c>
      <c r="D1718" s="20">
        <v>17896000</v>
      </c>
      <c r="E1718" s="20">
        <f t="shared" si="26"/>
        <v>0</v>
      </c>
      <c r="F1718" s="19">
        <v>12199100</v>
      </c>
    </row>
    <row r="1719" spans="1:6">
      <c r="A1719" s="23" t="s">
        <v>2525</v>
      </c>
      <c r="B1719" s="46"/>
      <c r="C1719" s="24">
        <v>17896000</v>
      </c>
      <c r="D1719" s="25">
        <v>17896000</v>
      </c>
      <c r="E1719" s="20">
        <f t="shared" si="26"/>
        <v>0</v>
      </c>
      <c r="F1719" s="24">
        <v>12199100</v>
      </c>
    </row>
    <row r="1720" spans="1:6">
      <c r="A1720" s="17" t="s">
        <v>2526</v>
      </c>
      <c r="B1720" s="18" t="s">
        <v>2527</v>
      </c>
      <c r="C1720" s="19">
        <v>446000</v>
      </c>
      <c r="D1720" s="20">
        <v>626000</v>
      </c>
      <c r="E1720" s="20">
        <f t="shared" si="26"/>
        <v>180000</v>
      </c>
      <c r="F1720" s="19">
        <v>305100</v>
      </c>
    </row>
    <row r="1721" spans="1:6">
      <c r="A1721" s="17" t="s">
        <v>2528</v>
      </c>
      <c r="B1721" s="18" t="s">
        <v>2529</v>
      </c>
      <c r="C1721" s="19">
        <v>5317000</v>
      </c>
      <c r="D1721" s="20">
        <v>8000000</v>
      </c>
      <c r="E1721" s="20">
        <f t="shared" si="26"/>
        <v>2683000</v>
      </c>
      <c r="F1721" s="19">
        <v>5724300</v>
      </c>
    </row>
    <row r="1722" spans="1:6">
      <c r="A1722" s="17" t="s">
        <v>2530</v>
      </c>
      <c r="B1722" s="18" t="s">
        <v>2531</v>
      </c>
      <c r="C1722" s="19">
        <v>4567000</v>
      </c>
      <c r="D1722" s="20">
        <v>4707000</v>
      </c>
      <c r="E1722" s="20">
        <f t="shared" si="26"/>
        <v>140000</v>
      </c>
      <c r="F1722" s="19">
        <v>2694200</v>
      </c>
    </row>
    <row r="1723" spans="1:6">
      <c r="A1723" s="23" t="s">
        <v>2532</v>
      </c>
      <c r="B1723" s="46"/>
      <c r="C1723" s="24">
        <v>10330000</v>
      </c>
      <c r="D1723" s="25">
        <v>13333000</v>
      </c>
      <c r="E1723" s="20">
        <f t="shared" si="26"/>
        <v>3003000</v>
      </c>
      <c r="F1723" s="24">
        <v>8723600</v>
      </c>
    </row>
    <row r="1724" spans="1:6">
      <c r="A1724" s="17" t="s">
        <v>2533</v>
      </c>
      <c r="B1724" s="18" t="s">
        <v>2534</v>
      </c>
      <c r="C1724" s="19">
        <v>396000</v>
      </c>
      <c r="D1724" s="20">
        <v>396000</v>
      </c>
      <c r="E1724" s="20">
        <f t="shared" si="26"/>
        <v>0</v>
      </c>
      <c r="F1724" s="19">
        <v>279200</v>
      </c>
    </row>
    <row r="1725" spans="1:6">
      <c r="A1725" s="23" t="s">
        <v>2535</v>
      </c>
      <c r="B1725" s="46"/>
      <c r="C1725" s="24">
        <v>396000</v>
      </c>
      <c r="D1725" s="25">
        <v>396000</v>
      </c>
      <c r="E1725" s="20">
        <f t="shared" si="26"/>
        <v>0</v>
      </c>
      <c r="F1725" s="24">
        <v>279200</v>
      </c>
    </row>
    <row r="1726" spans="1:6">
      <c r="A1726" s="17" t="s">
        <v>2536</v>
      </c>
      <c r="B1726" s="18" t="s">
        <v>2537</v>
      </c>
      <c r="C1726" s="19">
        <v>96000</v>
      </c>
      <c r="D1726" s="20">
        <v>96000</v>
      </c>
      <c r="E1726" s="20">
        <f t="shared" si="26"/>
        <v>0</v>
      </c>
      <c r="F1726" s="19">
        <v>5400</v>
      </c>
    </row>
    <row r="1727" spans="1:6">
      <c r="A1727" s="17" t="s">
        <v>2538</v>
      </c>
      <c r="B1727" s="18" t="s">
        <v>2539</v>
      </c>
      <c r="C1727" s="19">
        <v>8000</v>
      </c>
      <c r="D1727" s="20">
        <v>8000</v>
      </c>
      <c r="E1727" s="20">
        <f t="shared" si="26"/>
        <v>0</v>
      </c>
      <c r="F1727" s="19">
        <v>6200</v>
      </c>
    </row>
    <row r="1728" spans="1:6">
      <c r="A1728" s="17" t="s">
        <v>2540</v>
      </c>
      <c r="B1728" s="18" t="s">
        <v>2541</v>
      </c>
      <c r="C1728" s="19">
        <v>3000</v>
      </c>
      <c r="D1728" s="20">
        <v>3000</v>
      </c>
      <c r="E1728" s="20">
        <f t="shared" si="26"/>
        <v>0</v>
      </c>
      <c r="F1728" s="21"/>
    </row>
    <row r="1729" spans="1:6">
      <c r="A1729" s="17" t="s">
        <v>2542</v>
      </c>
      <c r="B1729" s="18" t="s">
        <v>1164</v>
      </c>
      <c r="C1729" s="19">
        <v>6000</v>
      </c>
      <c r="D1729" s="20">
        <v>6000</v>
      </c>
      <c r="E1729" s="20">
        <f t="shared" si="26"/>
        <v>0</v>
      </c>
      <c r="F1729" s="19">
        <v>200</v>
      </c>
    </row>
    <row r="1730" spans="1:6">
      <c r="A1730" s="17" t="s">
        <v>2543</v>
      </c>
      <c r="B1730" s="18" t="s">
        <v>2544</v>
      </c>
      <c r="C1730" s="19">
        <v>24000</v>
      </c>
      <c r="D1730" s="20">
        <v>24000</v>
      </c>
      <c r="E1730" s="20">
        <f t="shared" si="26"/>
        <v>0</v>
      </c>
      <c r="F1730" s="21"/>
    </row>
    <row r="1731" spans="1:6">
      <c r="A1731" s="17" t="s">
        <v>2545</v>
      </c>
      <c r="B1731" s="18" t="s">
        <v>2546</v>
      </c>
      <c r="C1731" s="19">
        <v>255000</v>
      </c>
      <c r="D1731" s="20">
        <v>255000</v>
      </c>
      <c r="E1731" s="20">
        <f t="shared" si="26"/>
        <v>0</v>
      </c>
      <c r="F1731" s="19">
        <v>23500</v>
      </c>
    </row>
    <row r="1732" spans="1:6">
      <c r="A1732" s="17" t="s">
        <v>2547</v>
      </c>
      <c r="B1732" s="18" t="s">
        <v>2548</v>
      </c>
      <c r="C1732" s="19">
        <v>1007000</v>
      </c>
      <c r="D1732" s="20">
        <v>1007000</v>
      </c>
      <c r="E1732" s="20">
        <f t="shared" si="26"/>
        <v>0</v>
      </c>
      <c r="F1732" s="19">
        <v>558100</v>
      </c>
    </row>
    <row r="1733" spans="1:6">
      <c r="A1733" s="23" t="s">
        <v>2549</v>
      </c>
      <c r="B1733" s="46"/>
      <c r="C1733" s="24">
        <v>1399000</v>
      </c>
      <c r="D1733" s="25">
        <v>1399000</v>
      </c>
      <c r="E1733" s="20">
        <f t="shared" si="26"/>
        <v>0</v>
      </c>
      <c r="F1733" s="24">
        <v>593400</v>
      </c>
    </row>
    <row r="1734" spans="1:6">
      <c r="A1734" s="17" t="s">
        <v>2550</v>
      </c>
      <c r="B1734" s="26" t="s">
        <v>2551</v>
      </c>
      <c r="C1734" s="21"/>
      <c r="D1734" s="22"/>
      <c r="E1734" s="20">
        <f t="shared" ref="E1734:E1797" si="27">D1734-C1734</f>
        <v>0</v>
      </c>
      <c r="F1734" s="21"/>
    </row>
    <row r="1735" spans="1:6">
      <c r="A1735" s="17" t="s">
        <v>2552</v>
      </c>
      <c r="B1735" s="18" t="s">
        <v>192</v>
      </c>
      <c r="C1735" s="19">
        <v>7313000</v>
      </c>
      <c r="D1735" s="20">
        <v>7331000</v>
      </c>
      <c r="E1735" s="20">
        <f t="shared" si="27"/>
        <v>18000</v>
      </c>
      <c r="F1735" s="19">
        <v>5738400</v>
      </c>
    </row>
    <row r="1736" spans="1:6">
      <c r="A1736" s="17" t="s">
        <v>2553</v>
      </c>
      <c r="B1736" s="18" t="s">
        <v>12</v>
      </c>
      <c r="C1736" s="19">
        <v>458000</v>
      </c>
      <c r="D1736" s="20">
        <v>458000</v>
      </c>
      <c r="E1736" s="20">
        <f t="shared" si="27"/>
        <v>0</v>
      </c>
      <c r="F1736" s="19">
        <v>335700</v>
      </c>
    </row>
    <row r="1737" spans="1:6">
      <c r="A1737" s="17" t="s">
        <v>2554</v>
      </c>
      <c r="B1737" s="18" t="s">
        <v>1096</v>
      </c>
      <c r="C1737" s="19">
        <v>52000</v>
      </c>
      <c r="D1737" s="20">
        <v>52000</v>
      </c>
      <c r="E1737" s="20">
        <f t="shared" si="27"/>
        <v>0</v>
      </c>
      <c r="F1737" s="19">
        <v>61700</v>
      </c>
    </row>
    <row r="1738" spans="1:6">
      <c r="A1738" s="17" t="s">
        <v>2555</v>
      </c>
      <c r="B1738" s="18" t="s">
        <v>98</v>
      </c>
      <c r="C1738" s="19">
        <v>44000</v>
      </c>
      <c r="D1738" s="20">
        <v>44000</v>
      </c>
      <c r="E1738" s="20">
        <f t="shared" si="27"/>
        <v>0</v>
      </c>
      <c r="F1738" s="19">
        <v>35400</v>
      </c>
    </row>
    <row r="1739" spans="1:6">
      <c r="A1739" s="17" t="s">
        <v>2556</v>
      </c>
      <c r="B1739" s="18" t="s">
        <v>18</v>
      </c>
      <c r="C1739" s="19">
        <v>186000</v>
      </c>
      <c r="D1739" s="20">
        <v>186000</v>
      </c>
      <c r="E1739" s="20">
        <f t="shared" si="27"/>
        <v>0</v>
      </c>
      <c r="F1739" s="19">
        <v>121000</v>
      </c>
    </row>
    <row r="1740" spans="1:6">
      <c r="A1740" s="17" t="s">
        <v>2557</v>
      </c>
      <c r="B1740" s="18" t="s">
        <v>20</v>
      </c>
      <c r="C1740" s="19">
        <v>945000</v>
      </c>
      <c r="D1740" s="20">
        <v>945000</v>
      </c>
      <c r="E1740" s="20">
        <f t="shared" si="27"/>
        <v>0</v>
      </c>
      <c r="F1740" s="19">
        <v>604400</v>
      </c>
    </row>
    <row r="1741" spans="1:6">
      <c r="A1741" s="17" t="s">
        <v>2558</v>
      </c>
      <c r="B1741" s="18" t="s">
        <v>2559</v>
      </c>
      <c r="C1741" s="19">
        <v>38000</v>
      </c>
      <c r="D1741" s="20">
        <v>38000</v>
      </c>
      <c r="E1741" s="20">
        <f t="shared" si="27"/>
        <v>0</v>
      </c>
      <c r="F1741" s="19">
        <v>20900</v>
      </c>
    </row>
    <row r="1742" spans="1:6">
      <c r="A1742" s="17" t="s">
        <v>2560</v>
      </c>
      <c r="B1742" s="18" t="s">
        <v>2561</v>
      </c>
      <c r="C1742" s="19">
        <v>16000</v>
      </c>
      <c r="D1742" s="20">
        <v>16000</v>
      </c>
      <c r="E1742" s="20">
        <f t="shared" si="27"/>
        <v>0</v>
      </c>
      <c r="F1742" s="19">
        <v>9700</v>
      </c>
    </row>
    <row r="1743" spans="1:6">
      <c r="A1743" s="17" t="s">
        <v>2562</v>
      </c>
      <c r="B1743" s="18" t="s">
        <v>400</v>
      </c>
      <c r="C1743" s="19">
        <v>80000</v>
      </c>
      <c r="D1743" s="20">
        <v>80000</v>
      </c>
      <c r="E1743" s="20">
        <f t="shared" si="27"/>
        <v>0</v>
      </c>
      <c r="F1743" s="19">
        <v>49700</v>
      </c>
    </row>
    <row r="1744" spans="1:6">
      <c r="A1744" s="17" t="s">
        <v>2563</v>
      </c>
      <c r="B1744" s="18" t="s">
        <v>2564</v>
      </c>
      <c r="C1744" s="19">
        <v>7000</v>
      </c>
      <c r="D1744" s="20">
        <v>7000</v>
      </c>
      <c r="E1744" s="20">
        <f t="shared" si="27"/>
        <v>0</v>
      </c>
      <c r="F1744" s="19">
        <v>9200</v>
      </c>
    </row>
    <row r="1745" spans="1:6">
      <c r="A1745" s="17" t="s">
        <v>2565</v>
      </c>
      <c r="B1745" s="18" t="s">
        <v>436</v>
      </c>
      <c r="C1745" s="19">
        <v>7000</v>
      </c>
      <c r="D1745" s="20">
        <v>7000</v>
      </c>
      <c r="E1745" s="20">
        <f t="shared" si="27"/>
        <v>0</v>
      </c>
      <c r="F1745" s="19">
        <v>2100</v>
      </c>
    </row>
    <row r="1746" spans="1:6">
      <c r="A1746" s="17" t="s">
        <v>2566</v>
      </c>
      <c r="B1746" s="18" t="s">
        <v>1114</v>
      </c>
      <c r="C1746" s="19">
        <v>3000</v>
      </c>
      <c r="D1746" s="20">
        <v>3000</v>
      </c>
      <c r="E1746" s="20">
        <f t="shared" si="27"/>
        <v>0</v>
      </c>
      <c r="F1746" s="19">
        <v>2000</v>
      </c>
    </row>
    <row r="1747" spans="1:6">
      <c r="A1747" s="17" t="s">
        <v>2567</v>
      </c>
      <c r="B1747" s="18" t="s">
        <v>308</v>
      </c>
      <c r="C1747" s="19">
        <v>6000</v>
      </c>
      <c r="D1747" s="20">
        <v>6000</v>
      </c>
      <c r="E1747" s="20">
        <f t="shared" si="27"/>
        <v>0</v>
      </c>
      <c r="F1747" s="19">
        <v>3500</v>
      </c>
    </row>
    <row r="1748" spans="1:6">
      <c r="A1748" s="17" t="s">
        <v>2568</v>
      </c>
      <c r="B1748" s="18" t="s">
        <v>30</v>
      </c>
      <c r="C1748" s="19">
        <v>17000</v>
      </c>
      <c r="D1748" s="20">
        <v>17000</v>
      </c>
      <c r="E1748" s="20">
        <f t="shared" si="27"/>
        <v>0</v>
      </c>
      <c r="F1748" s="19">
        <v>10700</v>
      </c>
    </row>
    <row r="1749" spans="1:6">
      <c r="A1749" s="17" t="s">
        <v>2569</v>
      </c>
      <c r="B1749" s="18" t="s">
        <v>2570</v>
      </c>
      <c r="C1749" s="19">
        <v>201000</v>
      </c>
      <c r="D1749" s="20">
        <v>230000</v>
      </c>
      <c r="E1749" s="20">
        <f t="shared" si="27"/>
        <v>29000</v>
      </c>
      <c r="F1749" s="19">
        <v>105500</v>
      </c>
    </row>
    <row r="1750" spans="1:6">
      <c r="A1750" s="17" t="s">
        <v>2571</v>
      </c>
      <c r="B1750" s="18" t="s">
        <v>2572</v>
      </c>
      <c r="C1750" s="19">
        <v>1595000</v>
      </c>
      <c r="D1750" s="20">
        <v>1596000</v>
      </c>
      <c r="E1750" s="20">
        <f t="shared" si="27"/>
        <v>1000</v>
      </c>
      <c r="F1750" s="19">
        <v>427500</v>
      </c>
    </row>
    <row r="1751" spans="1:6">
      <c r="A1751" s="17" t="s">
        <v>2573</v>
      </c>
      <c r="B1751" s="18" t="s">
        <v>2574</v>
      </c>
      <c r="C1751" s="19">
        <v>307000</v>
      </c>
      <c r="D1751" s="20">
        <v>307000</v>
      </c>
      <c r="E1751" s="20">
        <f t="shared" si="27"/>
        <v>0</v>
      </c>
      <c r="F1751" s="19">
        <v>111100</v>
      </c>
    </row>
    <row r="1752" spans="1:6">
      <c r="A1752" s="17" t="s">
        <v>2575</v>
      </c>
      <c r="B1752" s="18" t="s">
        <v>2576</v>
      </c>
      <c r="C1752" s="19">
        <v>817000</v>
      </c>
      <c r="D1752" s="20">
        <v>500000</v>
      </c>
      <c r="E1752" s="20">
        <f t="shared" si="27"/>
        <v>-317000</v>
      </c>
      <c r="F1752" s="19">
        <v>263800</v>
      </c>
    </row>
    <row r="1753" spans="1:6">
      <c r="A1753" s="23" t="s">
        <v>2577</v>
      </c>
      <c r="B1753" s="46"/>
      <c r="C1753" s="24">
        <v>12092000</v>
      </c>
      <c r="D1753" s="25">
        <v>11823000</v>
      </c>
      <c r="E1753" s="20">
        <f t="shared" si="27"/>
        <v>-269000</v>
      </c>
      <c r="F1753" s="24">
        <v>7912300</v>
      </c>
    </row>
    <row r="1754" spans="1:6">
      <c r="A1754" s="17" t="s">
        <v>2578</v>
      </c>
      <c r="B1754" s="18" t="s">
        <v>2579</v>
      </c>
      <c r="C1754" s="19">
        <v>534000</v>
      </c>
      <c r="D1754" s="20">
        <v>534000</v>
      </c>
      <c r="E1754" s="20">
        <f t="shared" si="27"/>
        <v>0</v>
      </c>
      <c r="F1754" s="19">
        <v>347900</v>
      </c>
    </row>
    <row r="1755" spans="1:6">
      <c r="A1755" s="17" t="s">
        <v>2580</v>
      </c>
      <c r="B1755" s="18" t="s">
        <v>12</v>
      </c>
      <c r="C1755" s="19">
        <v>25000</v>
      </c>
      <c r="D1755" s="20">
        <v>25000</v>
      </c>
      <c r="E1755" s="20">
        <f t="shared" si="27"/>
        <v>0</v>
      </c>
      <c r="F1755" s="19">
        <v>27100</v>
      </c>
    </row>
    <row r="1756" spans="1:6">
      <c r="A1756" s="23" t="s">
        <v>2581</v>
      </c>
      <c r="B1756" s="46"/>
      <c r="C1756" s="24">
        <v>559000</v>
      </c>
      <c r="D1756" s="25">
        <v>559000</v>
      </c>
      <c r="E1756" s="20">
        <f t="shared" si="27"/>
        <v>0</v>
      </c>
      <c r="F1756" s="24">
        <v>375000</v>
      </c>
    </row>
    <row r="1757" spans="1:6">
      <c r="A1757" s="17" t="s">
        <v>2582</v>
      </c>
      <c r="B1757" s="18" t="s">
        <v>2583</v>
      </c>
      <c r="C1757" s="19">
        <v>1790000</v>
      </c>
      <c r="D1757" s="20">
        <v>1790000</v>
      </c>
      <c r="E1757" s="20">
        <f t="shared" si="27"/>
        <v>0</v>
      </c>
      <c r="F1757" s="19">
        <v>966000</v>
      </c>
    </row>
    <row r="1758" spans="1:6">
      <c r="A1758" s="17" t="s">
        <v>2584</v>
      </c>
      <c r="B1758" s="18" t="s">
        <v>2585</v>
      </c>
      <c r="C1758" s="19">
        <v>97000</v>
      </c>
      <c r="D1758" s="20">
        <v>97000</v>
      </c>
      <c r="E1758" s="20">
        <f t="shared" si="27"/>
        <v>0</v>
      </c>
      <c r="F1758" s="19">
        <v>58500</v>
      </c>
    </row>
    <row r="1759" spans="1:6">
      <c r="A1759" s="17" t="s">
        <v>2586</v>
      </c>
      <c r="B1759" s="18" t="s">
        <v>2587</v>
      </c>
      <c r="C1759" s="19">
        <v>3000</v>
      </c>
      <c r="D1759" s="20">
        <v>3000</v>
      </c>
      <c r="E1759" s="20">
        <f t="shared" si="27"/>
        <v>0</v>
      </c>
      <c r="F1759" s="19">
        <v>2100</v>
      </c>
    </row>
    <row r="1760" spans="1:6">
      <c r="A1760" s="17" t="s">
        <v>2588</v>
      </c>
      <c r="B1760" s="18" t="s">
        <v>98</v>
      </c>
      <c r="C1760" s="19">
        <v>32000</v>
      </c>
      <c r="D1760" s="20">
        <v>32000</v>
      </c>
      <c r="E1760" s="20">
        <f t="shared" si="27"/>
        <v>0</v>
      </c>
      <c r="F1760" s="19">
        <v>18300</v>
      </c>
    </row>
    <row r="1761" spans="1:6">
      <c r="A1761" s="17" t="s">
        <v>2589</v>
      </c>
      <c r="B1761" s="18" t="s">
        <v>2590</v>
      </c>
      <c r="C1761" s="19">
        <v>201000</v>
      </c>
      <c r="D1761" s="20">
        <v>201000</v>
      </c>
      <c r="E1761" s="20">
        <f t="shared" si="27"/>
        <v>0</v>
      </c>
      <c r="F1761" s="19">
        <v>93100</v>
      </c>
    </row>
    <row r="1762" spans="1:6">
      <c r="A1762" s="17" t="s">
        <v>2591</v>
      </c>
      <c r="B1762" s="18" t="s">
        <v>2592</v>
      </c>
      <c r="C1762" s="19">
        <v>143000</v>
      </c>
      <c r="D1762" s="20">
        <v>143000</v>
      </c>
      <c r="E1762" s="20">
        <f t="shared" si="27"/>
        <v>0</v>
      </c>
      <c r="F1762" s="19">
        <v>30600</v>
      </c>
    </row>
    <row r="1763" spans="1:6">
      <c r="A1763" s="23" t="s">
        <v>2593</v>
      </c>
      <c r="B1763" s="46"/>
      <c r="C1763" s="24">
        <v>2266000</v>
      </c>
      <c r="D1763" s="25">
        <v>2266000</v>
      </c>
      <c r="E1763" s="20">
        <f t="shared" si="27"/>
        <v>0</v>
      </c>
      <c r="F1763" s="24">
        <v>1168600</v>
      </c>
    </row>
    <row r="1764" spans="1:6">
      <c r="A1764" s="17" t="s">
        <v>2594</v>
      </c>
      <c r="B1764" s="26" t="s">
        <v>2595</v>
      </c>
      <c r="C1764" s="21"/>
      <c r="D1764" s="22"/>
      <c r="E1764" s="20">
        <f t="shared" si="27"/>
        <v>0</v>
      </c>
      <c r="F1764" s="21"/>
    </row>
    <row r="1765" spans="1:6">
      <c r="A1765" s="17" t="s">
        <v>2596</v>
      </c>
      <c r="B1765" s="18" t="s">
        <v>192</v>
      </c>
      <c r="C1765" s="19">
        <v>2304000</v>
      </c>
      <c r="D1765" s="20">
        <v>2304000</v>
      </c>
      <c r="E1765" s="20">
        <f t="shared" si="27"/>
        <v>0</v>
      </c>
      <c r="F1765" s="19">
        <v>2184100</v>
      </c>
    </row>
    <row r="1766" spans="1:6">
      <c r="A1766" s="17" t="s">
        <v>2597</v>
      </c>
      <c r="B1766" s="18" t="s">
        <v>12</v>
      </c>
      <c r="C1766" s="19">
        <v>134000</v>
      </c>
      <c r="D1766" s="20">
        <v>134000</v>
      </c>
      <c r="E1766" s="20">
        <f t="shared" si="27"/>
        <v>0</v>
      </c>
      <c r="F1766" s="19">
        <v>160600</v>
      </c>
    </row>
    <row r="1767" spans="1:6">
      <c r="A1767" s="17" t="s">
        <v>2598</v>
      </c>
      <c r="B1767" s="18" t="s">
        <v>14</v>
      </c>
      <c r="C1767" s="19">
        <v>154000</v>
      </c>
      <c r="D1767" s="20">
        <v>154000</v>
      </c>
      <c r="E1767" s="20">
        <f t="shared" si="27"/>
        <v>0</v>
      </c>
      <c r="F1767" s="19">
        <v>118600</v>
      </c>
    </row>
    <row r="1768" spans="1:6">
      <c r="A1768" s="17" t="s">
        <v>2599</v>
      </c>
      <c r="B1768" s="18" t="s">
        <v>98</v>
      </c>
      <c r="C1768" s="19">
        <v>5000</v>
      </c>
      <c r="D1768" s="20">
        <v>5000</v>
      </c>
      <c r="E1768" s="20">
        <f t="shared" si="27"/>
        <v>0</v>
      </c>
      <c r="F1768" s="19">
        <v>2800</v>
      </c>
    </row>
    <row r="1769" spans="1:6">
      <c r="A1769" s="17" t="s">
        <v>2600</v>
      </c>
      <c r="B1769" s="18" t="s">
        <v>18</v>
      </c>
      <c r="C1769" s="19">
        <v>19000</v>
      </c>
      <c r="D1769" s="20">
        <v>19000</v>
      </c>
      <c r="E1769" s="20">
        <f t="shared" si="27"/>
        <v>0</v>
      </c>
      <c r="F1769" s="19">
        <v>13900</v>
      </c>
    </row>
    <row r="1770" spans="1:6">
      <c r="A1770" s="17" t="s">
        <v>2601</v>
      </c>
      <c r="B1770" s="18" t="s">
        <v>2370</v>
      </c>
      <c r="C1770" s="19">
        <v>286000</v>
      </c>
      <c r="D1770" s="20">
        <v>286000</v>
      </c>
      <c r="E1770" s="20">
        <f t="shared" si="27"/>
        <v>0</v>
      </c>
      <c r="F1770" s="19">
        <v>201200</v>
      </c>
    </row>
    <row r="1771" spans="1:6">
      <c r="A1771" s="17" t="s">
        <v>2602</v>
      </c>
      <c r="B1771" s="18" t="s">
        <v>1114</v>
      </c>
      <c r="C1771" s="19">
        <v>2000</v>
      </c>
      <c r="D1771" s="20">
        <v>2000</v>
      </c>
      <c r="E1771" s="20">
        <f t="shared" si="27"/>
        <v>0</v>
      </c>
      <c r="F1771" s="19">
        <v>1000</v>
      </c>
    </row>
    <row r="1772" spans="1:6">
      <c r="A1772" s="17" t="s">
        <v>2603</v>
      </c>
      <c r="B1772" s="18" t="s">
        <v>2604</v>
      </c>
      <c r="C1772" s="19">
        <v>82000</v>
      </c>
      <c r="D1772" s="20">
        <v>82000</v>
      </c>
      <c r="E1772" s="20">
        <f t="shared" si="27"/>
        <v>0</v>
      </c>
      <c r="F1772" s="19">
        <v>29300</v>
      </c>
    </row>
    <row r="1773" spans="1:6">
      <c r="A1773" s="17" t="s">
        <v>2605</v>
      </c>
      <c r="B1773" s="18" t="s">
        <v>2606</v>
      </c>
      <c r="C1773" s="19">
        <v>1546000</v>
      </c>
      <c r="D1773" s="20">
        <v>1359000</v>
      </c>
      <c r="E1773" s="20">
        <f t="shared" si="27"/>
        <v>-187000</v>
      </c>
      <c r="F1773" s="19">
        <v>541400</v>
      </c>
    </row>
    <row r="1774" spans="1:6">
      <c r="A1774" s="17" t="s">
        <v>2607</v>
      </c>
      <c r="B1774" s="18" t="s">
        <v>2608</v>
      </c>
      <c r="C1774" s="19">
        <v>250000</v>
      </c>
      <c r="D1774" s="20">
        <v>250000</v>
      </c>
      <c r="E1774" s="20">
        <f t="shared" si="27"/>
        <v>0</v>
      </c>
      <c r="F1774" s="19">
        <v>35600</v>
      </c>
    </row>
    <row r="1775" spans="1:6">
      <c r="A1775" s="17" t="s">
        <v>2609</v>
      </c>
      <c r="B1775" s="18" t="s">
        <v>2610</v>
      </c>
      <c r="C1775" s="19">
        <v>383000</v>
      </c>
      <c r="D1775" s="20">
        <v>383000</v>
      </c>
      <c r="E1775" s="20">
        <f t="shared" si="27"/>
        <v>0</v>
      </c>
      <c r="F1775" s="19">
        <v>179100</v>
      </c>
    </row>
    <row r="1776" spans="1:6">
      <c r="A1776" s="23" t="s">
        <v>2611</v>
      </c>
      <c r="B1776" s="46"/>
      <c r="C1776" s="24">
        <v>5165000</v>
      </c>
      <c r="D1776" s="25">
        <v>4978000</v>
      </c>
      <c r="E1776" s="20">
        <f t="shared" si="27"/>
        <v>-187000</v>
      </c>
      <c r="F1776" s="24">
        <v>3467600</v>
      </c>
    </row>
    <row r="1777" spans="1:6">
      <c r="A1777" s="17" t="s">
        <v>2612</v>
      </c>
      <c r="B1777" s="26" t="s">
        <v>2613</v>
      </c>
      <c r="C1777" s="21"/>
      <c r="D1777" s="22"/>
      <c r="E1777" s="20">
        <f t="shared" si="27"/>
        <v>0</v>
      </c>
      <c r="F1777" s="21"/>
    </row>
    <row r="1778" spans="1:6">
      <c r="A1778" s="17" t="s">
        <v>2614</v>
      </c>
      <c r="B1778" s="18" t="s">
        <v>2615</v>
      </c>
      <c r="C1778" s="19">
        <v>122000</v>
      </c>
      <c r="D1778" s="20">
        <v>122000</v>
      </c>
      <c r="E1778" s="20">
        <f t="shared" si="27"/>
        <v>0</v>
      </c>
      <c r="F1778" s="19">
        <v>49500</v>
      </c>
    </row>
    <row r="1779" spans="1:6">
      <c r="A1779" s="23" t="s">
        <v>2616</v>
      </c>
      <c r="B1779" s="46"/>
      <c r="C1779" s="24">
        <v>122000</v>
      </c>
      <c r="D1779" s="25">
        <v>122000</v>
      </c>
      <c r="E1779" s="20">
        <f t="shared" si="27"/>
        <v>0</v>
      </c>
      <c r="F1779" s="24">
        <v>49500</v>
      </c>
    </row>
    <row r="1780" spans="1:6">
      <c r="A1780" s="17" t="s">
        <v>2617</v>
      </c>
      <c r="B1780" s="18" t="s">
        <v>1114</v>
      </c>
      <c r="C1780" s="19">
        <v>3000</v>
      </c>
      <c r="D1780" s="20">
        <v>3000</v>
      </c>
      <c r="E1780" s="20">
        <f t="shared" si="27"/>
        <v>0</v>
      </c>
      <c r="F1780" s="19">
        <v>2300</v>
      </c>
    </row>
    <row r="1781" spans="1:6">
      <c r="A1781" s="17" t="s">
        <v>2618</v>
      </c>
      <c r="B1781" s="18" t="s">
        <v>2619</v>
      </c>
      <c r="C1781" s="19">
        <v>932000</v>
      </c>
      <c r="D1781" s="20">
        <v>1292000</v>
      </c>
      <c r="E1781" s="20">
        <f t="shared" si="27"/>
        <v>360000</v>
      </c>
      <c r="F1781" s="19">
        <v>383800</v>
      </c>
    </row>
    <row r="1782" spans="1:6">
      <c r="A1782" s="23" t="s">
        <v>2620</v>
      </c>
      <c r="B1782" s="46"/>
      <c r="C1782" s="24">
        <v>935000</v>
      </c>
      <c r="D1782" s="25">
        <v>1295000</v>
      </c>
      <c r="E1782" s="20">
        <f t="shared" si="27"/>
        <v>360000</v>
      </c>
      <c r="F1782" s="24">
        <v>386100</v>
      </c>
    </row>
    <row r="1783" spans="1:6">
      <c r="A1783" s="17" t="s">
        <v>2621</v>
      </c>
      <c r="B1783" s="18" t="s">
        <v>2622</v>
      </c>
      <c r="C1783" s="19">
        <v>256000</v>
      </c>
      <c r="D1783" s="20">
        <v>256000</v>
      </c>
      <c r="E1783" s="20">
        <f t="shared" si="27"/>
        <v>0</v>
      </c>
      <c r="F1783" s="19">
        <v>95400</v>
      </c>
    </row>
    <row r="1784" spans="1:6">
      <c r="A1784" s="23" t="s">
        <v>2623</v>
      </c>
      <c r="B1784" s="46"/>
      <c r="C1784" s="24">
        <v>256000</v>
      </c>
      <c r="D1784" s="25">
        <v>256000</v>
      </c>
      <c r="E1784" s="20">
        <f t="shared" si="27"/>
        <v>0</v>
      </c>
      <c r="F1784" s="24">
        <v>95400</v>
      </c>
    </row>
    <row r="1785" spans="1:6">
      <c r="A1785" s="17" t="s">
        <v>2624</v>
      </c>
      <c r="B1785" s="26" t="s">
        <v>2625</v>
      </c>
      <c r="C1785" s="21"/>
      <c r="D1785" s="22"/>
      <c r="E1785" s="20">
        <f t="shared" si="27"/>
        <v>0</v>
      </c>
      <c r="F1785" s="21"/>
    </row>
    <row r="1786" spans="1:6">
      <c r="A1786" s="17" t="s">
        <v>2626</v>
      </c>
      <c r="B1786" s="18" t="s">
        <v>2627</v>
      </c>
      <c r="C1786" s="19">
        <v>1019000</v>
      </c>
      <c r="D1786" s="20">
        <v>1019000</v>
      </c>
      <c r="E1786" s="20">
        <f t="shared" si="27"/>
        <v>0</v>
      </c>
      <c r="F1786" s="19">
        <v>636900</v>
      </c>
    </row>
    <row r="1787" spans="1:6">
      <c r="A1787" s="17" t="s">
        <v>2628</v>
      </c>
      <c r="B1787" s="18" t="s">
        <v>12</v>
      </c>
      <c r="C1787" s="19">
        <v>43000</v>
      </c>
      <c r="D1787" s="20">
        <v>43000</v>
      </c>
      <c r="E1787" s="20">
        <f t="shared" si="27"/>
        <v>0</v>
      </c>
      <c r="F1787" s="19">
        <v>38500</v>
      </c>
    </row>
    <row r="1788" spans="1:6">
      <c r="A1788" s="17" t="s">
        <v>2629</v>
      </c>
      <c r="B1788" s="18" t="s">
        <v>14</v>
      </c>
      <c r="C1788" s="19">
        <v>7000</v>
      </c>
      <c r="D1788" s="20">
        <v>7000</v>
      </c>
      <c r="E1788" s="20">
        <f t="shared" si="27"/>
        <v>0</v>
      </c>
      <c r="F1788" s="19">
        <v>2200</v>
      </c>
    </row>
    <row r="1789" spans="1:6">
      <c r="A1789" s="17" t="s">
        <v>2630</v>
      </c>
      <c r="B1789" s="18" t="s">
        <v>98</v>
      </c>
      <c r="C1789" s="19">
        <v>18000</v>
      </c>
      <c r="D1789" s="20">
        <v>18000</v>
      </c>
      <c r="E1789" s="20">
        <f t="shared" si="27"/>
        <v>0</v>
      </c>
      <c r="F1789" s="19">
        <v>9900</v>
      </c>
    </row>
    <row r="1790" spans="1:6">
      <c r="A1790" s="17" t="s">
        <v>2631</v>
      </c>
      <c r="B1790" s="18" t="s">
        <v>2632</v>
      </c>
      <c r="C1790" s="19">
        <v>125000</v>
      </c>
      <c r="D1790" s="20">
        <v>125000</v>
      </c>
      <c r="E1790" s="20">
        <f t="shared" si="27"/>
        <v>0</v>
      </c>
      <c r="F1790" s="19">
        <v>73500</v>
      </c>
    </row>
    <row r="1791" spans="1:6">
      <c r="A1791" s="17" t="s">
        <v>2633</v>
      </c>
      <c r="B1791" s="18" t="s">
        <v>2634</v>
      </c>
      <c r="C1791" s="19">
        <v>1661000</v>
      </c>
      <c r="D1791" s="20">
        <v>1661000</v>
      </c>
      <c r="E1791" s="20">
        <f t="shared" si="27"/>
        <v>0</v>
      </c>
      <c r="F1791" s="19">
        <v>398600</v>
      </c>
    </row>
    <row r="1792" spans="1:6">
      <c r="A1792" s="17" t="s">
        <v>2635</v>
      </c>
      <c r="B1792" s="18" t="s">
        <v>2636</v>
      </c>
      <c r="C1792" s="19">
        <v>509000</v>
      </c>
      <c r="D1792" s="20">
        <v>509000</v>
      </c>
      <c r="E1792" s="20">
        <f t="shared" si="27"/>
        <v>0</v>
      </c>
      <c r="F1792" s="19">
        <v>244900</v>
      </c>
    </row>
    <row r="1793" spans="1:6">
      <c r="A1793" s="23" t="s">
        <v>2637</v>
      </c>
      <c r="B1793" s="46"/>
      <c r="C1793" s="24">
        <v>3382000</v>
      </c>
      <c r="D1793" s="25">
        <v>3382000</v>
      </c>
      <c r="E1793" s="20">
        <f t="shared" si="27"/>
        <v>0</v>
      </c>
      <c r="F1793" s="24">
        <v>1404500</v>
      </c>
    </row>
    <row r="1794" spans="1:6">
      <c r="A1794" s="17" t="s">
        <v>2638</v>
      </c>
      <c r="B1794" s="18" t="s">
        <v>2639</v>
      </c>
      <c r="C1794" s="19">
        <v>871000</v>
      </c>
      <c r="D1794" s="20">
        <v>871000</v>
      </c>
      <c r="E1794" s="20">
        <f t="shared" si="27"/>
        <v>0</v>
      </c>
      <c r="F1794" s="19">
        <v>408400</v>
      </c>
    </row>
    <row r="1795" spans="1:6">
      <c r="A1795" s="23" t="s">
        <v>2640</v>
      </c>
      <c r="B1795" s="46"/>
      <c r="C1795" s="24">
        <v>871000</v>
      </c>
      <c r="D1795" s="25">
        <v>871000</v>
      </c>
      <c r="E1795" s="20">
        <f t="shared" si="27"/>
        <v>0</v>
      </c>
      <c r="F1795" s="24">
        <v>408400</v>
      </c>
    </row>
    <row r="1796" spans="1:6">
      <c r="A1796" s="17" t="s">
        <v>2641</v>
      </c>
      <c r="B1796" s="18" t="s">
        <v>2642</v>
      </c>
      <c r="C1796" s="19">
        <v>252000</v>
      </c>
      <c r="D1796" s="20">
        <v>252000</v>
      </c>
      <c r="E1796" s="20">
        <f t="shared" si="27"/>
        <v>0</v>
      </c>
      <c r="F1796" s="21"/>
    </row>
    <row r="1797" spans="1:6">
      <c r="A1797" s="23" t="s">
        <v>2643</v>
      </c>
      <c r="B1797" s="46"/>
      <c r="C1797" s="24">
        <v>252000</v>
      </c>
      <c r="D1797" s="25">
        <v>252000</v>
      </c>
      <c r="E1797" s="20">
        <f t="shared" si="27"/>
        <v>0</v>
      </c>
      <c r="F1797" s="29"/>
    </row>
    <row r="1798" spans="1:6">
      <c r="A1798" s="17" t="s">
        <v>2644</v>
      </c>
      <c r="B1798" s="18" t="s">
        <v>2645</v>
      </c>
      <c r="C1798" s="19">
        <v>756000</v>
      </c>
      <c r="D1798" s="20">
        <v>756000</v>
      </c>
      <c r="E1798" s="20">
        <f t="shared" ref="E1798:E1861" si="28">D1798-C1798</f>
        <v>0</v>
      </c>
      <c r="F1798" s="19">
        <v>421500</v>
      </c>
    </row>
    <row r="1799" spans="1:6">
      <c r="A1799" s="23" t="s">
        <v>2646</v>
      </c>
      <c r="B1799" s="46"/>
      <c r="C1799" s="24">
        <v>756000</v>
      </c>
      <c r="D1799" s="25">
        <v>756000</v>
      </c>
      <c r="E1799" s="20">
        <f t="shared" si="28"/>
        <v>0</v>
      </c>
      <c r="F1799" s="24">
        <v>421500</v>
      </c>
    </row>
    <row r="1800" spans="1:6">
      <c r="A1800" s="17" t="s">
        <v>2647</v>
      </c>
      <c r="B1800" s="18" t="s">
        <v>2648</v>
      </c>
      <c r="C1800" s="19">
        <v>632000</v>
      </c>
      <c r="D1800" s="20">
        <v>632000</v>
      </c>
      <c r="E1800" s="20">
        <f t="shared" si="28"/>
        <v>0</v>
      </c>
      <c r="F1800" s="19">
        <v>160600</v>
      </c>
    </row>
    <row r="1801" spans="1:6">
      <c r="A1801" s="23" t="s">
        <v>2649</v>
      </c>
      <c r="B1801" s="46"/>
      <c r="C1801" s="24">
        <v>632000</v>
      </c>
      <c r="D1801" s="25">
        <v>632000</v>
      </c>
      <c r="E1801" s="20">
        <f t="shared" si="28"/>
        <v>0</v>
      </c>
      <c r="F1801" s="24">
        <v>160600</v>
      </c>
    </row>
    <row r="1802" spans="1:6">
      <c r="A1802" s="17" t="s">
        <v>2650</v>
      </c>
      <c r="B1802" s="26" t="s">
        <v>2651</v>
      </c>
      <c r="C1802" s="21"/>
      <c r="D1802" s="22"/>
      <c r="E1802" s="20">
        <f t="shared" si="28"/>
        <v>0</v>
      </c>
      <c r="F1802" s="21"/>
    </row>
    <row r="1803" spans="1:6">
      <c r="A1803" s="17" t="s">
        <v>2652</v>
      </c>
      <c r="B1803" s="18" t="s">
        <v>2653</v>
      </c>
      <c r="C1803" s="19">
        <v>275000</v>
      </c>
      <c r="D1803" s="20">
        <v>275000</v>
      </c>
      <c r="E1803" s="20">
        <f t="shared" si="28"/>
        <v>0</v>
      </c>
      <c r="F1803" s="19">
        <v>184000</v>
      </c>
    </row>
    <row r="1804" spans="1:6">
      <c r="A1804" s="17" t="s">
        <v>2654</v>
      </c>
      <c r="B1804" s="18" t="s">
        <v>2655</v>
      </c>
      <c r="C1804" s="19">
        <v>16000</v>
      </c>
      <c r="D1804" s="20">
        <v>16000</v>
      </c>
      <c r="E1804" s="20">
        <f t="shared" si="28"/>
        <v>0</v>
      </c>
      <c r="F1804" s="19">
        <v>14100</v>
      </c>
    </row>
    <row r="1805" spans="1:6">
      <c r="A1805" s="17" t="s">
        <v>2656</v>
      </c>
      <c r="B1805" s="18" t="s">
        <v>2657</v>
      </c>
      <c r="C1805" s="19">
        <v>17000</v>
      </c>
      <c r="D1805" s="20">
        <v>17000</v>
      </c>
      <c r="E1805" s="20">
        <f t="shared" si="28"/>
        <v>0</v>
      </c>
      <c r="F1805" s="19">
        <v>13100</v>
      </c>
    </row>
    <row r="1806" spans="1:6">
      <c r="A1806" s="17" t="s">
        <v>2658</v>
      </c>
      <c r="B1806" s="18" t="s">
        <v>98</v>
      </c>
      <c r="C1806" s="19">
        <v>7000</v>
      </c>
      <c r="D1806" s="20">
        <v>7000</v>
      </c>
      <c r="E1806" s="20">
        <f t="shared" si="28"/>
        <v>0</v>
      </c>
      <c r="F1806" s="19">
        <v>3400</v>
      </c>
    </row>
    <row r="1807" spans="1:6">
      <c r="A1807" s="17" t="s">
        <v>2659</v>
      </c>
      <c r="B1807" s="18" t="s">
        <v>2660</v>
      </c>
      <c r="C1807" s="19">
        <v>5000</v>
      </c>
      <c r="D1807" s="20">
        <v>5000</v>
      </c>
      <c r="E1807" s="20">
        <f t="shared" si="28"/>
        <v>0</v>
      </c>
      <c r="F1807" s="19">
        <v>3000</v>
      </c>
    </row>
    <row r="1808" spans="1:6">
      <c r="A1808" s="17" t="s">
        <v>2661</v>
      </c>
      <c r="B1808" s="18" t="s">
        <v>2662</v>
      </c>
      <c r="C1808" s="19">
        <v>13000</v>
      </c>
      <c r="D1808" s="20">
        <v>13000</v>
      </c>
      <c r="E1808" s="20">
        <f t="shared" si="28"/>
        <v>0</v>
      </c>
      <c r="F1808" s="21"/>
    </row>
    <row r="1809" spans="1:6">
      <c r="A1809" s="23" t="s">
        <v>2663</v>
      </c>
      <c r="B1809" s="46"/>
      <c r="C1809" s="24">
        <v>333000</v>
      </c>
      <c r="D1809" s="25">
        <v>333000</v>
      </c>
      <c r="E1809" s="20">
        <f t="shared" si="28"/>
        <v>0</v>
      </c>
      <c r="F1809" s="24">
        <v>217600</v>
      </c>
    </row>
    <row r="1810" spans="1:6">
      <c r="A1810" s="17" t="s">
        <v>2664</v>
      </c>
      <c r="B1810" s="18" t="s">
        <v>2665</v>
      </c>
      <c r="C1810" s="19">
        <v>695000</v>
      </c>
      <c r="D1810" s="20">
        <v>695000</v>
      </c>
      <c r="E1810" s="20">
        <f t="shared" si="28"/>
        <v>0</v>
      </c>
      <c r="F1810" s="19">
        <v>429400</v>
      </c>
    </row>
    <row r="1811" spans="1:6">
      <c r="A1811" s="17" t="s">
        <v>2666</v>
      </c>
      <c r="B1811" s="18" t="s">
        <v>12</v>
      </c>
      <c r="C1811" s="19">
        <v>31000</v>
      </c>
      <c r="D1811" s="20">
        <v>31000</v>
      </c>
      <c r="E1811" s="20">
        <f t="shared" si="28"/>
        <v>0</v>
      </c>
      <c r="F1811" s="19">
        <v>34500</v>
      </c>
    </row>
    <row r="1812" spans="1:6">
      <c r="A1812" s="17" t="s">
        <v>2667</v>
      </c>
      <c r="B1812" s="18" t="s">
        <v>2668</v>
      </c>
      <c r="C1812" s="19">
        <v>10000</v>
      </c>
      <c r="D1812" s="20">
        <v>10000</v>
      </c>
      <c r="E1812" s="20">
        <f t="shared" si="28"/>
        <v>0</v>
      </c>
      <c r="F1812" s="19">
        <v>4500</v>
      </c>
    </row>
    <row r="1813" spans="1:6">
      <c r="A1813" s="17" t="s">
        <v>2669</v>
      </c>
      <c r="B1813" s="18" t="s">
        <v>98</v>
      </c>
      <c r="C1813" s="19">
        <v>15000</v>
      </c>
      <c r="D1813" s="20">
        <v>15000</v>
      </c>
      <c r="E1813" s="20">
        <f t="shared" si="28"/>
        <v>0</v>
      </c>
      <c r="F1813" s="19">
        <v>11600</v>
      </c>
    </row>
    <row r="1814" spans="1:6">
      <c r="A1814" s="17" t="s">
        <v>2670</v>
      </c>
      <c r="B1814" s="18" t="s">
        <v>2671</v>
      </c>
      <c r="C1814" s="19">
        <v>83000</v>
      </c>
      <c r="D1814" s="20">
        <v>83000</v>
      </c>
      <c r="E1814" s="20">
        <f t="shared" si="28"/>
        <v>0</v>
      </c>
      <c r="F1814" s="19">
        <v>49400</v>
      </c>
    </row>
    <row r="1815" spans="1:6">
      <c r="A1815" s="17" t="s">
        <v>2672</v>
      </c>
      <c r="B1815" s="18" t="s">
        <v>1114</v>
      </c>
      <c r="C1815" s="19">
        <v>3000</v>
      </c>
      <c r="D1815" s="20">
        <v>3000</v>
      </c>
      <c r="E1815" s="20">
        <f t="shared" si="28"/>
        <v>0</v>
      </c>
      <c r="F1815" s="19">
        <v>1600</v>
      </c>
    </row>
    <row r="1816" spans="1:6">
      <c r="A1816" s="17" t="s">
        <v>2673</v>
      </c>
      <c r="B1816" s="18" t="s">
        <v>2674</v>
      </c>
      <c r="C1816" s="19">
        <v>443000</v>
      </c>
      <c r="D1816" s="20">
        <v>308000</v>
      </c>
      <c r="E1816" s="20">
        <f t="shared" si="28"/>
        <v>-135000</v>
      </c>
      <c r="F1816" s="19">
        <v>46400</v>
      </c>
    </row>
    <row r="1817" spans="1:6">
      <c r="A1817" s="17" t="s">
        <v>2675</v>
      </c>
      <c r="B1817" s="18" t="s">
        <v>2676</v>
      </c>
      <c r="C1817" s="19">
        <v>358000</v>
      </c>
      <c r="D1817" s="20">
        <v>407000</v>
      </c>
      <c r="E1817" s="20">
        <f t="shared" si="28"/>
        <v>49000</v>
      </c>
      <c r="F1817" s="19">
        <v>122100</v>
      </c>
    </row>
    <row r="1818" spans="1:6">
      <c r="A1818" s="23" t="s">
        <v>2677</v>
      </c>
      <c r="B1818" s="46"/>
      <c r="C1818" s="24">
        <v>1638000</v>
      </c>
      <c r="D1818" s="25">
        <v>1552000</v>
      </c>
      <c r="E1818" s="20">
        <f t="shared" si="28"/>
        <v>-86000</v>
      </c>
      <c r="F1818" s="24">
        <v>699500</v>
      </c>
    </row>
    <row r="1819" spans="1:6">
      <c r="A1819" s="27"/>
      <c r="B1819" s="28" t="s">
        <v>295</v>
      </c>
      <c r="C1819" s="24">
        <v>241290000</v>
      </c>
      <c r="D1819" s="25">
        <v>246100000</v>
      </c>
      <c r="E1819" s="20">
        <f t="shared" si="28"/>
        <v>4810000</v>
      </c>
      <c r="F1819" s="24">
        <v>151148000</v>
      </c>
    </row>
    <row r="1820" spans="1:6">
      <c r="A1820" s="17" t="s">
        <v>2678</v>
      </c>
      <c r="B1820" s="26" t="s">
        <v>2679</v>
      </c>
      <c r="C1820" s="21"/>
      <c r="D1820" s="22"/>
      <c r="E1820" s="20">
        <f t="shared" si="28"/>
        <v>0</v>
      </c>
      <c r="F1820" s="21"/>
    </row>
    <row r="1821" spans="1:6">
      <c r="A1821" s="17" t="s">
        <v>2680</v>
      </c>
      <c r="B1821" s="18" t="s">
        <v>2681</v>
      </c>
      <c r="C1821" s="19">
        <v>25000</v>
      </c>
      <c r="D1821" s="20">
        <v>25000</v>
      </c>
      <c r="E1821" s="20">
        <f t="shared" si="28"/>
        <v>0</v>
      </c>
      <c r="F1821" s="19">
        <v>8700</v>
      </c>
    </row>
    <row r="1822" spans="1:6">
      <c r="A1822" s="17" t="s">
        <v>2682</v>
      </c>
      <c r="B1822" s="18" t="s">
        <v>2683</v>
      </c>
      <c r="C1822" s="19">
        <v>8000000</v>
      </c>
      <c r="D1822" s="20">
        <v>9700000</v>
      </c>
      <c r="E1822" s="20">
        <f t="shared" si="28"/>
        <v>1700000</v>
      </c>
      <c r="F1822" s="19">
        <v>8000000</v>
      </c>
    </row>
    <row r="1823" spans="1:6">
      <c r="A1823" s="23" t="s">
        <v>2684</v>
      </c>
      <c r="B1823" s="46"/>
      <c r="C1823" s="24">
        <v>8025000</v>
      </c>
      <c r="D1823" s="24">
        <f>SUM(D1821:D1822)</f>
        <v>9725000</v>
      </c>
      <c r="E1823" s="20">
        <f t="shared" si="28"/>
        <v>1700000</v>
      </c>
      <c r="F1823" s="24">
        <v>8008700</v>
      </c>
    </row>
    <row r="1824" spans="1:6">
      <c r="A1824" s="27"/>
      <c r="B1824" s="28" t="s">
        <v>295</v>
      </c>
      <c r="C1824" s="24">
        <v>8025000</v>
      </c>
      <c r="D1824" s="24">
        <v>9725000</v>
      </c>
      <c r="E1824" s="20">
        <f t="shared" si="28"/>
        <v>1700000</v>
      </c>
      <c r="F1824" s="24">
        <v>8008700</v>
      </c>
    </row>
    <row r="1825" spans="1:6">
      <c r="A1825" s="17" t="s">
        <v>2685</v>
      </c>
      <c r="B1825" s="26" t="s">
        <v>2686</v>
      </c>
      <c r="C1825" s="21"/>
      <c r="D1825" s="22"/>
      <c r="E1825" s="20">
        <f t="shared" si="28"/>
        <v>0</v>
      </c>
      <c r="F1825" s="21"/>
    </row>
    <row r="1826" spans="1:6">
      <c r="A1826" s="17" t="s">
        <v>2687</v>
      </c>
      <c r="B1826" s="18" t="s">
        <v>192</v>
      </c>
      <c r="C1826" s="19">
        <v>1588000</v>
      </c>
      <c r="D1826" s="20">
        <v>1588000</v>
      </c>
      <c r="E1826" s="20">
        <f t="shared" si="28"/>
        <v>0</v>
      </c>
      <c r="F1826" s="19">
        <v>1066800</v>
      </c>
    </row>
    <row r="1827" spans="1:6">
      <c r="A1827" s="17" t="s">
        <v>2688</v>
      </c>
      <c r="B1827" s="18" t="s">
        <v>12</v>
      </c>
      <c r="C1827" s="19">
        <v>68000</v>
      </c>
      <c r="D1827" s="20">
        <v>68000</v>
      </c>
      <c r="E1827" s="20">
        <f t="shared" si="28"/>
        <v>0</v>
      </c>
      <c r="F1827" s="19">
        <v>73900</v>
      </c>
    </row>
    <row r="1828" spans="1:6">
      <c r="A1828" s="17" t="s">
        <v>2689</v>
      </c>
      <c r="B1828" s="18" t="s">
        <v>1096</v>
      </c>
      <c r="C1828" s="19">
        <v>58000</v>
      </c>
      <c r="D1828" s="20">
        <v>58000</v>
      </c>
      <c r="E1828" s="20">
        <f t="shared" si="28"/>
        <v>0</v>
      </c>
      <c r="F1828" s="19">
        <v>45600</v>
      </c>
    </row>
    <row r="1829" spans="1:6">
      <c r="A1829" s="17" t="s">
        <v>2690</v>
      </c>
      <c r="B1829" s="18" t="s">
        <v>98</v>
      </c>
      <c r="C1829" s="19">
        <v>6000</v>
      </c>
      <c r="D1829" s="20">
        <v>6000</v>
      </c>
      <c r="E1829" s="20">
        <f t="shared" si="28"/>
        <v>0</v>
      </c>
      <c r="F1829" s="19">
        <v>4100</v>
      </c>
    </row>
    <row r="1830" spans="1:6">
      <c r="A1830" s="17" t="s">
        <v>2691</v>
      </c>
      <c r="B1830" s="18" t="s">
        <v>20</v>
      </c>
      <c r="C1830" s="19">
        <v>187000</v>
      </c>
      <c r="D1830" s="20">
        <v>187000</v>
      </c>
      <c r="E1830" s="20">
        <f t="shared" si="28"/>
        <v>0</v>
      </c>
      <c r="F1830" s="19">
        <v>124800</v>
      </c>
    </row>
    <row r="1831" spans="1:6">
      <c r="A1831" s="17" t="s">
        <v>2692</v>
      </c>
      <c r="B1831" s="18" t="s">
        <v>1422</v>
      </c>
      <c r="C1831" s="19">
        <v>1000</v>
      </c>
      <c r="D1831" s="20">
        <v>1000</v>
      </c>
      <c r="E1831" s="20">
        <f t="shared" si="28"/>
        <v>0</v>
      </c>
      <c r="F1831" s="19">
        <v>100</v>
      </c>
    </row>
    <row r="1832" spans="1:6">
      <c r="A1832" s="17" t="s">
        <v>2693</v>
      </c>
      <c r="B1832" s="18" t="s">
        <v>436</v>
      </c>
      <c r="C1832" s="19">
        <v>1000</v>
      </c>
      <c r="D1832" s="20">
        <v>1000</v>
      </c>
      <c r="E1832" s="20">
        <f t="shared" si="28"/>
        <v>0</v>
      </c>
      <c r="F1832" s="19">
        <v>600</v>
      </c>
    </row>
    <row r="1833" spans="1:6">
      <c r="A1833" s="17" t="s">
        <v>2694</v>
      </c>
      <c r="B1833" s="18" t="s">
        <v>28</v>
      </c>
      <c r="C1833" s="19">
        <v>3000</v>
      </c>
      <c r="D1833" s="20">
        <v>3000</v>
      </c>
      <c r="E1833" s="20">
        <f t="shared" si="28"/>
        <v>0</v>
      </c>
      <c r="F1833" s="19">
        <v>2200</v>
      </c>
    </row>
    <row r="1834" spans="1:6">
      <c r="A1834" s="17" t="s">
        <v>2695</v>
      </c>
      <c r="B1834" s="18" t="s">
        <v>211</v>
      </c>
      <c r="C1834" s="19">
        <v>2000</v>
      </c>
      <c r="D1834" s="20">
        <v>2000</v>
      </c>
      <c r="E1834" s="20">
        <f t="shared" si="28"/>
        <v>0</v>
      </c>
      <c r="F1834" s="19">
        <v>1200</v>
      </c>
    </row>
    <row r="1835" spans="1:6">
      <c r="A1835" s="17" t="s">
        <v>2696</v>
      </c>
      <c r="B1835" s="18" t="s">
        <v>159</v>
      </c>
      <c r="C1835" s="19">
        <v>4000</v>
      </c>
      <c r="D1835" s="20">
        <v>4000</v>
      </c>
      <c r="E1835" s="20">
        <f t="shared" si="28"/>
        <v>0</v>
      </c>
      <c r="F1835" s="19">
        <v>2200</v>
      </c>
    </row>
    <row r="1836" spans="1:6">
      <c r="A1836" s="17" t="s">
        <v>2697</v>
      </c>
      <c r="B1836" s="18" t="s">
        <v>2698</v>
      </c>
      <c r="C1836" s="19">
        <v>965000</v>
      </c>
      <c r="D1836" s="20">
        <v>918000</v>
      </c>
      <c r="E1836" s="20">
        <f t="shared" si="28"/>
        <v>-47000</v>
      </c>
      <c r="F1836" s="19">
        <v>425900</v>
      </c>
    </row>
    <row r="1837" spans="1:6">
      <c r="A1837" s="17" t="s">
        <v>2699</v>
      </c>
      <c r="B1837" s="18" t="s">
        <v>2700</v>
      </c>
      <c r="C1837" s="19">
        <v>52000</v>
      </c>
      <c r="D1837" s="20">
        <v>52000</v>
      </c>
      <c r="E1837" s="20">
        <f t="shared" si="28"/>
        <v>0</v>
      </c>
      <c r="F1837" s="19">
        <v>34400</v>
      </c>
    </row>
    <row r="1838" spans="1:6">
      <c r="A1838" s="17" t="s">
        <v>2701</v>
      </c>
      <c r="B1838" s="18" t="s">
        <v>2702</v>
      </c>
      <c r="C1838" s="19">
        <v>587000</v>
      </c>
      <c r="D1838" s="20">
        <v>360000</v>
      </c>
      <c r="E1838" s="20">
        <f t="shared" si="28"/>
        <v>-227000</v>
      </c>
      <c r="F1838" s="19">
        <v>189200</v>
      </c>
    </row>
    <row r="1839" spans="1:6">
      <c r="A1839" s="17" t="s">
        <v>2703</v>
      </c>
      <c r="B1839" s="18" t="s">
        <v>2704</v>
      </c>
      <c r="C1839" s="19">
        <v>21000</v>
      </c>
      <c r="D1839" s="20">
        <v>21000</v>
      </c>
      <c r="E1839" s="20">
        <f t="shared" si="28"/>
        <v>0</v>
      </c>
      <c r="F1839" s="21"/>
    </row>
    <row r="1840" spans="1:6">
      <c r="A1840" s="17" t="s">
        <v>2705</v>
      </c>
      <c r="B1840" s="18" t="s">
        <v>2706</v>
      </c>
      <c r="C1840" s="19">
        <v>58000</v>
      </c>
      <c r="D1840" s="20">
        <v>58000</v>
      </c>
      <c r="E1840" s="20">
        <f t="shared" si="28"/>
        <v>0</v>
      </c>
      <c r="F1840" s="19">
        <v>19200</v>
      </c>
    </row>
    <row r="1841" spans="1:6">
      <c r="A1841" s="23" t="s">
        <v>2707</v>
      </c>
      <c r="B1841" s="46"/>
      <c r="C1841" s="24">
        <v>3601000</v>
      </c>
      <c r="D1841" s="25">
        <v>3327000</v>
      </c>
      <c r="E1841" s="20">
        <f t="shared" si="28"/>
        <v>-274000</v>
      </c>
      <c r="F1841" s="24">
        <v>1990200</v>
      </c>
    </row>
    <row r="1842" spans="1:6">
      <c r="A1842" s="27"/>
      <c r="B1842" s="28" t="s">
        <v>295</v>
      </c>
      <c r="C1842" s="24">
        <v>3601000</v>
      </c>
      <c r="D1842" s="25">
        <v>3327000</v>
      </c>
      <c r="E1842" s="20">
        <f t="shared" si="28"/>
        <v>-274000</v>
      </c>
      <c r="F1842" s="24">
        <v>1990200</v>
      </c>
    </row>
    <row r="1843" spans="1:6">
      <c r="A1843" s="17" t="s">
        <v>2708</v>
      </c>
      <c r="B1843" s="26" t="s">
        <v>2709</v>
      </c>
      <c r="C1843" s="21"/>
      <c r="D1843" s="22"/>
      <c r="E1843" s="20">
        <f t="shared" si="28"/>
        <v>0</v>
      </c>
      <c r="F1843" s="21"/>
    </row>
    <row r="1844" spans="1:6">
      <c r="A1844" s="17" t="s">
        <v>2710</v>
      </c>
      <c r="B1844" s="18" t="s">
        <v>2711</v>
      </c>
      <c r="C1844" s="19">
        <v>2158000</v>
      </c>
      <c r="D1844" s="20">
        <v>2158000</v>
      </c>
      <c r="E1844" s="20">
        <f t="shared" si="28"/>
        <v>0</v>
      </c>
      <c r="F1844" s="19">
        <v>1303200</v>
      </c>
    </row>
    <row r="1845" spans="1:6">
      <c r="A1845" s="17" t="s">
        <v>2712</v>
      </c>
      <c r="B1845" s="18" t="s">
        <v>12</v>
      </c>
      <c r="C1845" s="19">
        <v>94000</v>
      </c>
      <c r="D1845" s="20">
        <v>94000</v>
      </c>
      <c r="E1845" s="20">
        <f t="shared" si="28"/>
        <v>0</v>
      </c>
      <c r="F1845" s="19">
        <v>75600</v>
      </c>
    </row>
    <row r="1846" spans="1:6">
      <c r="A1846" s="17" t="s">
        <v>2713</v>
      </c>
      <c r="B1846" s="18" t="s">
        <v>14</v>
      </c>
      <c r="C1846" s="19">
        <v>64000</v>
      </c>
      <c r="D1846" s="20">
        <v>64000</v>
      </c>
      <c r="E1846" s="20">
        <f t="shared" si="28"/>
        <v>0</v>
      </c>
      <c r="F1846" s="19">
        <v>51900</v>
      </c>
    </row>
    <row r="1847" spans="1:6">
      <c r="A1847" s="17" t="s">
        <v>2714</v>
      </c>
      <c r="B1847" s="18" t="s">
        <v>20</v>
      </c>
      <c r="C1847" s="19">
        <v>228000</v>
      </c>
      <c r="D1847" s="20">
        <v>228000</v>
      </c>
      <c r="E1847" s="20">
        <f t="shared" si="28"/>
        <v>0</v>
      </c>
      <c r="F1847" s="19">
        <v>166900</v>
      </c>
    </row>
    <row r="1848" spans="1:6">
      <c r="A1848" s="17" t="s">
        <v>2715</v>
      </c>
      <c r="B1848" s="18" t="s">
        <v>2716</v>
      </c>
      <c r="C1848" s="19">
        <v>37000</v>
      </c>
      <c r="D1848" s="20">
        <v>37000</v>
      </c>
      <c r="E1848" s="20">
        <f t="shared" si="28"/>
        <v>0</v>
      </c>
      <c r="F1848" s="19">
        <v>20600</v>
      </c>
    </row>
    <row r="1849" spans="1:6">
      <c r="A1849" s="17" t="s">
        <v>2717</v>
      </c>
      <c r="B1849" s="18" t="s">
        <v>2718</v>
      </c>
      <c r="C1849" s="19">
        <v>19000</v>
      </c>
      <c r="D1849" s="20">
        <v>19000</v>
      </c>
      <c r="E1849" s="20">
        <f t="shared" si="28"/>
        <v>0</v>
      </c>
      <c r="F1849" s="19">
        <v>7800</v>
      </c>
    </row>
    <row r="1850" spans="1:6">
      <c r="A1850" s="17" t="s">
        <v>2719</v>
      </c>
      <c r="B1850" s="18" t="s">
        <v>72</v>
      </c>
      <c r="C1850" s="19">
        <v>5000</v>
      </c>
      <c r="D1850" s="20">
        <v>5000</v>
      </c>
      <c r="E1850" s="20">
        <f t="shared" si="28"/>
        <v>0</v>
      </c>
      <c r="F1850" s="19">
        <v>1400</v>
      </c>
    </row>
    <row r="1851" spans="1:6">
      <c r="A1851" s="17" t="s">
        <v>2720</v>
      </c>
      <c r="B1851" s="18" t="s">
        <v>30</v>
      </c>
      <c r="C1851" s="19">
        <v>8000</v>
      </c>
      <c r="D1851" s="20">
        <v>8000</v>
      </c>
      <c r="E1851" s="20">
        <f t="shared" si="28"/>
        <v>0</v>
      </c>
      <c r="F1851" s="19">
        <v>3100</v>
      </c>
    </row>
    <row r="1852" spans="1:6">
      <c r="A1852" s="17" t="s">
        <v>2721</v>
      </c>
      <c r="B1852" s="18" t="s">
        <v>2722</v>
      </c>
      <c r="C1852" s="19">
        <v>722000</v>
      </c>
      <c r="D1852" s="20">
        <v>722000</v>
      </c>
      <c r="E1852" s="20">
        <f t="shared" si="28"/>
        <v>0</v>
      </c>
      <c r="F1852" s="19">
        <v>279200</v>
      </c>
    </row>
    <row r="1853" spans="1:6">
      <c r="A1853" s="17" t="s">
        <v>2723</v>
      </c>
      <c r="B1853" s="18" t="s">
        <v>2724</v>
      </c>
      <c r="C1853" s="19">
        <v>152000</v>
      </c>
      <c r="D1853" s="20">
        <v>117000</v>
      </c>
      <c r="E1853" s="20">
        <f t="shared" si="28"/>
        <v>-35000</v>
      </c>
      <c r="F1853" s="19">
        <v>12000</v>
      </c>
    </row>
    <row r="1854" spans="1:6">
      <c r="A1854" s="17" t="s">
        <v>2725</v>
      </c>
      <c r="B1854" s="18" t="s">
        <v>2726</v>
      </c>
      <c r="C1854" s="19">
        <v>140000</v>
      </c>
      <c r="D1854" s="20">
        <v>175000</v>
      </c>
      <c r="E1854" s="20">
        <f t="shared" si="28"/>
        <v>35000</v>
      </c>
      <c r="F1854" s="19">
        <v>34200</v>
      </c>
    </row>
    <row r="1855" spans="1:6">
      <c r="A1855" s="17" t="s">
        <v>2727</v>
      </c>
      <c r="B1855" s="18" t="s">
        <v>2728</v>
      </c>
      <c r="C1855" s="19">
        <v>385000</v>
      </c>
      <c r="D1855" s="20">
        <v>385000</v>
      </c>
      <c r="E1855" s="20">
        <f t="shared" si="28"/>
        <v>0</v>
      </c>
      <c r="F1855" s="19">
        <v>11700</v>
      </c>
    </row>
    <row r="1856" spans="1:6">
      <c r="A1856" s="17" t="s">
        <v>2729</v>
      </c>
      <c r="B1856" s="18" t="s">
        <v>2730</v>
      </c>
      <c r="C1856" s="19">
        <v>175000</v>
      </c>
      <c r="D1856" s="20">
        <v>175000</v>
      </c>
      <c r="E1856" s="20">
        <f t="shared" si="28"/>
        <v>0</v>
      </c>
      <c r="F1856" s="19">
        <v>58500</v>
      </c>
    </row>
    <row r="1857" spans="1:6">
      <c r="A1857" s="23" t="s">
        <v>2731</v>
      </c>
      <c r="B1857" s="46"/>
      <c r="C1857" s="24">
        <v>4187000</v>
      </c>
      <c r="D1857" s="25">
        <v>4187000</v>
      </c>
      <c r="E1857" s="20">
        <f t="shared" si="28"/>
        <v>0</v>
      </c>
      <c r="F1857" s="24">
        <v>2026100</v>
      </c>
    </row>
    <row r="1858" spans="1:6">
      <c r="A1858" s="27"/>
      <c r="B1858" s="28" t="s">
        <v>295</v>
      </c>
      <c r="C1858" s="24">
        <v>4187000</v>
      </c>
      <c r="D1858" s="25">
        <v>4187000</v>
      </c>
      <c r="E1858" s="20">
        <f t="shared" si="28"/>
        <v>0</v>
      </c>
      <c r="F1858" s="24">
        <v>2026100</v>
      </c>
    </row>
    <row r="1859" spans="1:6">
      <c r="A1859" s="27"/>
      <c r="B1859" s="28" t="s">
        <v>295</v>
      </c>
      <c r="C1859" s="24">
        <v>972033000</v>
      </c>
      <c r="D1859" s="25">
        <v>985028000</v>
      </c>
      <c r="E1859" s="20">
        <f t="shared" si="28"/>
        <v>12995000</v>
      </c>
      <c r="F1859" s="24">
        <v>629478300</v>
      </c>
    </row>
    <row r="1860" spans="1:6">
      <c r="A1860" s="17" t="s">
        <v>2732</v>
      </c>
      <c r="B1860" s="18" t="s">
        <v>2733</v>
      </c>
      <c r="C1860" s="19">
        <v>2894000</v>
      </c>
      <c r="D1860" s="20">
        <v>2894000</v>
      </c>
      <c r="E1860" s="20">
        <f t="shared" si="28"/>
        <v>0</v>
      </c>
      <c r="F1860" s="19">
        <v>1774500</v>
      </c>
    </row>
    <row r="1861" spans="1:6">
      <c r="A1861" s="17" t="s">
        <v>2734</v>
      </c>
      <c r="B1861" s="18" t="s">
        <v>12</v>
      </c>
      <c r="C1861" s="19">
        <v>180000</v>
      </c>
      <c r="D1861" s="20">
        <v>180000</v>
      </c>
      <c r="E1861" s="20">
        <f t="shared" si="28"/>
        <v>0</v>
      </c>
      <c r="F1861" s="19">
        <v>112700</v>
      </c>
    </row>
    <row r="1862" spans="1:6">
      <c r="A1862" s="17" t="s">
        <v>2735</v>
      </c>
      <c r="B1862" s="18" t="s">
        <v>14</v>
      </c>
      <c r="C1862" s="19">
        <v>23000</v>
      </c>
      <c r="D1862" s="20">
        <v>23000</v>
      </c>
      <c r="E1862" s="20">
        <f t="shared" ref="E1862:E1925" si="29">D1862-C1862</f>
        <v>0</v>
      </c>
      <c r="F1862" s="19">
        <v>34800</v>
      </c>
    </row>
    <row r="1863" spans="1:6">
      <c r="A1863" s="17" t="s">
        <v>2736</v>
      </c>
      <c r="B1863" s="18" t="s">
        <v>20</v>
      </c>
      <c r="C1863" s="19">
        <v>267000</v>
      </c>
      <c r="D1863" s="20">
        <v>267000</v>
      </c>
      <c r="E1863" s="20">
        <f t="shared" si="29"/>
        <v>0</v>
      </c>
      <c r="F1863" s="19">
        <v>271600</v>
      </c>
    </row>
    <row r="1864" spans="1:6">
      <c r="A1864" s="23" t="s">
        <v>2737</v>
      </c>
      <c r="B1864" s="46"/>
      <c r="C1864" s="24">
        <v>3364000</v>
      </c>
      <c r="D1864" s="25">
        <v>3364000</v>
      </c>
      <c r="E1864" s="20">
        <f t="shared" si="29"/>
        <v>0</v>
      </c>
      <c r="F1864" s="24">
        <v>2193600</v>
      </c>
    </row>
    <row r="1865" spans="1:6">
      <c r="A1865" s="17" t="s">
        <v>2738</v>
      </c>
      <c r="B1865" s="26" t="s">
        <v>2739</v>
      </c>
      <c r="C1865" s="21"/>
      <c r="D1865" s="22"/>
      <c r="E1865" s="20">
        <f t="shared" si="29"/>
        <v>0</v>
      </c>
      <c r="F1865" s="21"/>
    </row>
    <row r="1866" spans="1:6">
      <c r="A1866" s="17" t="s">
        <v>2740</v>
      </c>
      <c r="B1866" s="18" t="s">
        <v>12</v>
      </c>
      <c r="C1866" s="19">
        <v>1000</v>
      </c>
      <c r="D1866" s="20">
        <v>1000</v>
      </c>
      <c r="E1866" s="20">
        <f t="shared" si="29"/>
        <v>0</v>
      </c>
      <c r="F1866" s="21"/>
    </row>
    <row r="1867" spans="1:6">
      <c r="A1867" s="17" t="s">
        <v>2741</v>
      </c>
      <c r="B1867" s="18" t="s">
        <v>14</v>
      </c>
      <c r="C1867" s="19">
        <v>5000</v>
      </c>
      <c r="D1867" s="20">
        <v>5000</v>
      </c>
      <c r="E1867" s="20">
        <f t="shared" si="29"/>
        <v>0</v>
      </c>
      <c r="F1867" s="21"/>
    </row>
    <row r="1868" spans="1:6">
      <c r="A1868" s="17" t="s">
        <v>2742</v>
      </c>
      <c r="B1868" s="18" t="s">
        <v>2743</v>
      </c>
      <c r="C1868" s="19">
        <v>58000</v>
      </c>
      <c r="D1868" s="20">
        <v>58000</v>
      </c>
      <c r="E1868" s="20">
        <f t="shared" si="29"/>
        <v>0</v>
      </c>
      <c r="F1868" s="21"/>
    </row>
    <row r="1869" spans="1:6">
      <c r="A1869" s="23" t="s">
        <v>2744</v>
      </c>
      <c r="B1869" s="46"/>
      <c r="C1869" s="24">
        <v>64000</v>
      </c>
      <c r="D1869" s="25">
        <v>64000</v>
      </c>
      <c r="E1869" s="20">
        <f t="shared" si="29"/>
        <v>0</v>
      </c>
      <c r="F1869" s="29"/>
    </row>
    <row r="1870" spans="1:6">
      <c r="A1870" s="17" t="s">
        <v>2745</v>
      </c>
      <c r="B1870" s="26" t="s">
        <v>2746</v>
      </c>
      <c r="C1870" s="21"/>
      <c r="D1870" s="22"/>
      <c r="E1870" s="20">
        <f t="shared" si="29"/>
        <v>0</v>
      </c>
      <c r="F1870" s="21"/>
    </row>
    <row r="1871" spans="1:6">
      <c r="A1871" s="17" t="s">
        <v>2747</v>
      </c>
      <c r="B1871" s="18" t="s">
        <v>12</v>
      </c>
      <c r="C1871" s="19">
        <v>2000</v>
      </c>
      <c r="D1871" s="20">
        <v>2000</v>
      </c>
      <c r="E1871" s="20">
        <f t="shared" si="29"/>
        <v>0</v>
      </c>
      <c r="F1871" s="21"/>
    </row>
    <row r="1872" spans="1:6">
      <c r="A1872" s="17" t="s">
        <v>2748</v>
      </c>
      <c r="B1872" s="18" t="s">
        <v>14</v>
      </c>
      <c r="C1872" s="19">
        <v>5000</v>
      </c>
      <c r="D1872" s="20">
        <v>5000</v>
      </c>
      <c r="E1872" s="20">
        <f t="shared" si="29"/>
        <v>0</v>
      </c>
      <c r="F1872" s="21"/>
    </row>
    <row r="1873" spans="1:6">
      <c r="A1873" s="17" t="s">
        <v>2749</v>
      </c>
      <c r="B1873" s="18" t="s">
        <v>2750</v>
      </c>
      <c r="C1873" s="19">
        <v>73000</v>
      </c>
      <c r="D1873" s="20">
        <v>73000</v>
      </c>
      <c r="E1873" s="20">
        <f t="shared" si="29"/>
        <v>0</v>
      </c>
      <c r="F1873" s="21"/>
    </row>
    <row r="1874" spans="1:6">
      <c r="A1874" s="17" t="s">
        <v>2751</v>
      </c>
      <c r="B1874" s="18" t="s">
        <v>2752</v>
      </c>
      <c r="C1874" s="19">
        <v>38000</v>
      </c>
      <c r="D1874" s="20">
        <v>38000</v>
      </c>
      <c r="E1874" s="20">
        <f t="shared" si="29"/>
        <v>0</v>
      </c>
      <c r="F1874" s="19">
        <v>20700</v>
      </c>
    </row>
    <row r="1875" spans="1:6">
      <c r="A1875" s="17" t="s">
        <v>2753</v>
      </c>
      <c r="B1875" s="18" t="s">
        <v>2754</v>
      </c>
      <c r="C1875" s="19">
        <v>14000</v>
      </c>
      <c r="D1875" s="20">
        <v>14000</v>
      </c>
      <c r="E1875" s="20">
        <f t="shared" si="29"/>
        <v>0</v>
      </c>
      <c r="F1875" s="19">
        <v>7500</v>
      </c>
    </row>
    <row r="1876" spans="1:6">
      <c r="A1876" s="23" t="s">
        <v>2755</v>
      </c>
      <c r="B1876" s="46"/>
      <c r="C1876" s="24">
        <v>132000</v>
      </c>
      <c r="D1876" s="25">
        <v>132000</v>
      </c>
      <c r="E1876" s="20">
        <f t="shared" si="29"/>
        <v>0</v>
      </c>
      <c r="F1876" s="24">
        <v>28200</v>
      </c>
    </row>
    <row r="1877" spans="1:6">
      <c r="A1877" s="17" t="s">
        <v>2756</v>
      </c>
      <c r="B1877" s="26" t="s">
        <v>2757</v>
      </c>
      <c r="C1877" s="21"/>
      <c r="D1877" s="22"/>
      <c r="E1877" s="20">
        <f t="shared" si="29"/>
        <v>0</v>
      </c>
      <c r="F1877" s="21"/>
    </row>
    <row r="1878" spans="1:6">
      <c r="A1878" s="17" t="s">
        <v>2758</v>
      </c>
      <c r="B1878" s="18" t="s">
        <v>12</v>
      </c>
      <c r="C1878" s="19">
        <v>1000</v>
      </c>
      <c r="D1878" s="20">
        <v>1000</v>
      </c>
      <c r="E1878" s="20">
        <f t="shared" si="29"/>
        <v>0</v>
      </c>
      <c r="F1878" s="21"/>
    </row>
    <row r="1879" spans="1:6">
      <c r="A1879" s="17" t="s">
        <v>2759</v>
      </c>
      <c r="B1879" s="18" t="s">
        <v>14</v>
      </c>
      <c r="C1879" s="19">
        <v>4000</v>
      </c>
      <c r="D1879" s="20">
        <v>4000</v>
      </c>
      <c r="E1879" s="20">
        <f t="shared" si="29"/>
        <v>0</v>
      </c>
      <c r="F1879" s="21"/>
    </row>
    <row r="1880" spans="1:6">
      <c r="A1880" s="17" t="s">
        <v>2760</v>
      </c>
      <c r="B1880" s="18" t="s">
        <v>2761</v>
      </c>
      <c r="C1880" s="19">
        <v>51000</v>
      </c>
      <c r="D1880" s="20">
        <v>51000</v>
      </c>
      <c r="E1880" s="20">
        <f t="shared" si="29"/>
        <v>0</v>
      </c>
      <c r="F1880" s="21"/>
    </row>
    <row r="1881" spans="1:6">
      <c r="A1881" s="17" t="s">
        <v>2762</v>
      </c>
      <c r="B1881" s="18" t="s">
        <v>2763</v>
      </c>
      <c r="C1881" s="19">
        <v>3920000</v>
      </c>
      <c r="D1881" s="20">
        <v>3920000</v>
      </c>
      <c r="E1881" s="20">
        <f t="shared" si="29"/>
        <v>0</v>
      </c>
      <c r="F1881" s="19">
        <v>2361200</v>
      </c>
    </row>
    <row r="1882" spans="1:6">
      <c r="A1882" s="17" t="s">
        <v>2764</v>
      </c>
      <c r="B1882" s="18" t="s">
        <v>2765</v>
      </c>
      <c r="C1882" s="19">
        <v>2442000</v>
      </c>
      <c r="D1882" s="20">
        <v>2442000</v>
      </c>
      <c r="E1882" s="20">
        <f t="shared" si="29"/>
        <v>0</v>
      </c>
      <c r="F1882" s="19">
        <v>2262600</v>
      </c>
    </row>
    <row r="1883" spans="1:6">
      <c r="A1883" s="17" t="s">
        <v>2766</v>
      </c>
      <c r="B1883" s="18" t="s">
        <v>2767</v>
      </c>
      <c r="C1883" s="21"/>
      <c r="D1883" s="22"/>
      <c r="E1883" s="20">
        <f t="shared" si="29"/>
        <v>0</v>
      </c>
      <c r="F1883" s="19">
        <v>-1100</v>
      </c>
    </row>
    <row r="1884" spans="1:6">
      <c r="A1884" s="23" t="s">
        <v>2768</v>
      </c>
      <c r="B1884" s="46"/>
      <c r="C1884" s="24">
        <v>6418000</v>
      </c>
      <c r="D1884" s="25">
        <v>6418000</v>
      </c>
      <c r="E1884" s="20">
        <f t="shared" si="29"/>
        <v>0</v>
      </c>
      <c r="F1884" s="24">
        <v>4622700</v>
      </c>
    </row>
    <row r="1885" spans="1:6">
      <c r="A1885" s="17" t="s">
        <v>2769</v>
      </c>
      <c r="B1885" s="18" t="s">
        <v>2770</v>
      </c>
      <c r="C1885" s="19">
        <v>50000</v>
      </c>
      <c r="D1885" s="20">
        <v>50000</v>
      </c>
      <c r="E1885" s="20">
        <f t="shared" si="29"/>
        <v>0</v>
      </c>
      <c r="F1885" s="19">
        <v>10000</v>
      </c>
    </row>
    <row r="1886" spans="1:6">
      <c r="A1886" s="23" t="s">
        <v>2771</v>
      </c>
      <c r="B1886" s="46"/>
      <c r="C1886" s="24">
        <v>50000</v>
      </c>
      <c r="D1886" s="25">
        <v>50000</v>
      </c>
      <c r="E1886" s="20">
        <f t="shared" si="29"/>
        <v>0</v>
      </c>
      <c r="F1886" s="24">
        <v>10000</v>
      </c>
    </row>
    <row r="1887" spans="1:6">
      <c r="A1887" s="17" t="s">
        <v>2772</v>
      </c>
      <c r="B1887" s="26" t="s">
        <v>2773</v>
      </c>
      <c r="C1887" s="21"/>
      <c r="D1887" s="22"/>
      <c r="E1887" s="20">
        <f t="shared" si="29"/>
        <v>0</v>
      </c>
      <c r="F1887" s="21"/>
    </row>
    <row r="1888" spans="1:6">
      <c r="A1888" s="17" t="s">
        <v>2774</v>
      </c>
      <c r="B1888" s="18" t="s">
        <v>192</v>
      </c>
      <c r="C1888" s="19">
        <v>4420000</v>
      </c>
      <c r="D1888" s="20">
        <v>4420000</v>
      </c>
      <c r="E1888" s="20">
        <f t="shared" si="29"/>
        <v>0</v>
      </c>
      <c r="F1888" s="19">
        <v>2775300</v>
      </c>
    </row>
    <row r="1889" spans="1:6">
      <c r="A1889" s="17" t="s">
        <v>2775</v>
      </c>
      <c r="B1889" s="18" t="s">
        <v>59</v>
      </c>
      <c r="C1889" s="19">
        <v>260000</v>
      </c>
      <c r="D1889" s="20">
        <v>260000</v>
      </c>
      <c r="E1889" s="20">
        <f t="shared" si="29"/>
        <v>0</v>
      </c>
      <c r="F1889" s="19">
        <v>203100</v>
      </c>
    </row>
    <row r="1890" spans="1:6">
      <c r="A1890" s="17" t="s">
        <v>2776</v>
      </c>
      <c r="B1890" s="18" t="s">
        <v>1096</v>
      </c>
      <c r="C1890" s="19">
        <v>175000</v>
      </c>
      <c r="D1890" s="20">
        <v>175000</v>
      </c>
      <c r="E1890" s="20">
        <f t="shared" si="29"/>
        <v>0</v>
      </c>
      <c r="F1890" s="19">
        <v>130500</v>
      </c>
    </row>
    <row r="1891" spans="1:6">
      <c r="A1891" s="17" t="s">
        <v>2777</v>
      </c>
      <c r="B1891" s="18" t="s">
        <v>98</v>
      </c>
      <c r="C1891" s="19">
        <v>6000</v>
      </c>
      <c r="D1891" s="20">
        <v>6000</v>
      </c>
      <c r="E1891" s="20">
        <f t="shared" si="29"/>
        <v>0</v>
      </c>
      <c r="F1891" s="19">
        <v>3600</v>
      </c>
    </row>
    <row r="1892" spans="1:6">
      <c r="A1892" s="17" t="s">
        <v>2778</v>
      </c>
      <c r="B1892" s="18" t="s">
        <v>20</v>
      </c>
      <c r="C1892" s="19">
        <v>624000</v>
      </c>
      <c r="D1892" s="20">
        <v>624000</v>
      </c>
      <c r="E1892" s="20">
        <f t="shared" si="29"/>
        <v>0</v>
      </c>
      <c r="F1892" s="19">
        <v>449500</v>
      </c>
    </row>
    <row r="1893" spans="1:6">
      <c r="A1893" s="17" t="s">
        <v>2779</v>
      </c>
      <c r="B1893" s="18" t="s">
        <v>2780</v>
      </c>
      <c r="C1893" s="19">
        <v>37000</v>
      </c>
      <c r="D1893" s="20">
        <v>37000</v>
      </c>
      <c r="E1893" s="20">
        <f t="shared" si="29"/>
        <v>0</v>
      </c>
      <c r="F1893" s="21"/>
    </row>
    <row r="1894" spans="1:6">
      <c r="A1894" s="17" t="s">
        <v>2781</v>
      </c>
      <c r="B1894" s="18" t="s">
        <v>2782</v>
      </c>
      <c r="C1894" s="19">
        <v>16000</v>
      </c>
      <c r="D1894" s="20">
        <v>16000</v>
      </c>
      <c r="E1894" s="20">
        <f t="shared" si="29"/>
        <v>0</v>
      </c>
      <c r="F1894" s="21"/>
    </row>
    <row r="1895" spans="1:6">
      <c r="A1895" s="17" t="s">
        <v>2783</v>
      </c>
      <c r="B1895" s="18" t="s">
        <v>79</v>
      </c>
      <c r="C1895" s="19">
        <v>50000</v>
      </c>
      <c r="D1895" s="20">
        <v>50000</v>
      </c>
      <c r="E1895" s="20">
        <f t="shared" si="29"/>
        <v>0</v>
      </c>
      <c r="F1895" s="21"/>
    </row>
    <row r="1896" spans="1:6">
      <c r="A1896" s="23" t="s">
        <v>2784</v>
      </c>
      <c r="B1896" s="46"/>
      <c r="C1896" s="24">
        <v>5588000</v>
      </c>
      <c r="D1896" s="25">
        <v>5588000</v>
      </c>
      <c r="E1896" s="20">
        <f t="shared" si="29"/>
        <v>0</v>
      </c>
      <c r="F1896" s="24">
        <v>3562000</v>
      </c>
    </row>
    <row r="1897" spans="1:6">
      <c r="A1897" s="17" t="s">
        <v>2785</v>
      </c>
      <c r="B1897" s="26" t="s">
        <v>2786</v>
      </c>
      <c r="C1897" s="21"/>
      <c r="D1897" s="22"/>
      <c r="E1897" s="20">
        <f t="shared" si="29"/>
        <v>0</v>
      </c>
      <c r="F1897" s="21"/>
    </row>
    <row r="1898" spans="1:6">
      <c r="A1898" s="17" t="s">
        <v>2787</v>
      </c>
      <c r="B1898" s="18" t="s">
        <v>2788</v>
      </c>
      <c r="C1898" s="19">
        <v>949000</v>
      </c>
      <c r="D1898" s="20">
        <v>949000</v>
      </c>
      <c r="E1898" s="20">
        <f t="shared" si="29"/>
        <v>0</v>
      </c>
      <c r="F1898" s="19">
        <v>465500</v>
      </c>
    </row>
    <row r="1899" spans="1:6">
      <c r="A1899" s="17" t="s">
        <v>2789</v>
      </c>
      <c r="B1899" s="18" t="s">
        <v>2790</v>
      </c>
      <c r="C1899" s="19">
        <v>147000</v>
      </c>
      <c r="D1899" s="20">
        <v>147000</v>
      </c>
      <c r="E1899" s="20">
        <f t="shared" si="29"/>
        <v>0</v>
      </c>
      <c r="F1899" s="19">
        <v>101900</v>
      </c>
    </row>
    <row r="1900" spans="1:6">
      <c r="A1900" s="17" t="s">
        <v>2791</v>
      </c>
      <c r="B1900" s="18" t="s">
        <v>2792</v>
      </c>
      <c r="C1900" s="19">
        <v>380000</v>
      </c>
      <c r="D1900" s="20">
        <v>380000</v>
      </c>
      <c r="E1900" s="20">
        <f t="shared" si="29"/>
        <v>0</v>
      </c>
      <c r="F1900" s="19">
        <v>192100</v>
      </c>
    </row>
    <row r="1901" spans="1:6">
      <c r="A1901" s="17" t="s">
        <v>2793</v>
      </c>
      <c r="B1901" s="18" t="s">
        <v>2794</v>
      </c>
      <c r="C1901" s="19">
        <v>2260000</v>
      </c>
      <c r="D1901" s="20">
        <v>2260000</v>
      </c>
      <c r="E1901" s="20">
        <f t="shared" si="29"/>
        <v>0</v>
      </c>
      <c r="F1901" s="19">
        <v>1151600</v>
      </c>
    </row>
    <row r="1902" spans="1:6">
      <c r="A1902" s="17" t="s">
        <v>2795</v>
      </c>
      <c r="B1902" s="18" t="s">
        <v>1422</v>
      </c>
      <c r="C1902" s="19">
        <v>182000</v>
      </c>
      <c r="D1902" s="20">
        <v>182000</v>
      </c>
      <c r="E1902" s="20">
        <f t="shared" si="29"/>
        <v>0</v>
      </c>
      <c r="F1902" s="19">
        <v>122800</v>
      </c>
    </row>
    <row r="1903" spans="1:6">
      <c r="A1903" s="17" t="s">
        <v>2796</v>
      </c>
      <c r="B1903" s="18" t="s">
        <v>436</v>
      </c>
      <c r="C1903" s="19">
        <v>140000</v>
      </c>
      <c r="D1903" s="20">
        <v>140000</v>
      </c>
      <c r="E1903" s="20">
        <f t="shared" si="29"/>
        <v>0</v>
      </c>
      <c r="F1903" s="19">
        <v>69500</v>
      </c>
    </row>
    <row r="1904" spans="1:6">
      <c r="A1904" s="17" t="s">
        <v>2797</v>
      </c>
      <c r="B1904" s="18" t="s">
        <v>506</v>
      </c>
      <c r="C1904" s="19">
        <v>110000</v>
      </c>
      <c r="D1904" s="20">
        <v>110000</v>
      </c>
      <c r="E1904" s="20">
        <f t="shared" si="29"/>
        <v>0</v>
      </c>
      <c r="F1904" s="19">
        <v>85000</v>
      </c>
    </row>
    <row r="1905" spans="1:6">
      <c r="A1905" s="17" t="s">
        <v>2798</v>
      </c>
      <c r="B1905" s="18" t="s">
        <v>72</v>
      </c>
      <c r="C1905" s="19">
        <v>309000</v>
      </c>
      <c r="D1905" s="20">
        <v>309000</v>
      </c>
      <c r="E1905" s="20">
        <f t="shared" si="29"/>
        <v>0</v>
      </c>
      <c r="F1905" s="19">
        <v>216800</v>
      </c>
    </row>
    <row r="1906" spans="1:6">
      <c r="A1906" s="17" t="s">
        <v>2799</v>
      </c>
      <c r="B1906" s="18" t="s">
        <v>2800</v>
      </c>
      <c r="C1906" s="19">
        <v>660000</v>
      </c>
      <c r="D1906" s="20">
        <v>660000</v>
      </c>
      <c r="E1906" s="20">
        <f t="shared" si="29"/>
        <v>0</v>
      </c>
      <c r="F1906" s="19">
        <v>464200</v>
      </c>
    </row>
    <row r="1907" spans="1:6">
      <c r="A1907" s="17" t="s">
        <v>2801</v>
      </c>
      <c r="B1907" s="18" t="s">
        <v>2802</v>
      </c>
      <c r="C1907" s="19">
        <v>150000</v>
      </c>
      <c r="D1907" s="20">
        <v>150000</v>
      </c>
      <c r="E1907" s="20">
        <f t="shared" si="29"/>
        <v>0</v>
      </c>
      <c r="F1907" s="19">
        <v>38500</v>
      </c>
    </row>
    <row r="1908" spans="1:6">
      <c r="A1908" s="17" t="s">
        <v>2803</v>
      </c>
      <c r="B1908" s="18" t="s">
        <v>2804</v>
      </c>
      <c r="C1908" s="19">
        <v>1957000</v>
      </c>
      <c r="D1908" s="20">
        <v>1957000</v>
      </c>
      <c r="E1908" s="20">
        <f t="shared" si="29"/>
        <v>0</v>
      </c>
      <c r="F1908" s="19">
        <v>775900</v>
      </c>
    </row>
    <row r="1909" spans="1:6">
      <c r="A1909" s="23" t="s">
        <v>2805</v>
      </c>
      <c r="B1909" s="46"/>
      <c r="C1909" s="24">
        <v>7244000</v>
      </c>
      <c r="D1909" s="25">
        <v>7244000</v>
      </c>
      <c r="E1909" s="20">
        <f t="shared" si="29"/>
        <v>0</v>
      </c>
      <c r="F1909" s="24">
        <v>3683800</v>
      </c>
    </row>
    <row r="1910" spans="1:6">
      <c r="A1910" s="17" t="s">
        <v>2806</v>
      </c>
      <c r="B1910" s="26" t="s">
        <v>2807</v>
      </c>
      <c r="C1910" s="21"/>
      <c r="D1910" s="22"/>
      <c r="E1910" s="20">
        <f t="shared" si="29"/>
        <v>0</v>
      </c>
      <c r="F1910" s="21"/>
    </row>
    <row r="1911" spans="1:6">
      <c r="A1911" s="17" t="s">
        <v>2808</v>
      </c>
      <c r="B1911" s="18" t="s">
        <v>2809</v>
      </c>
      <c r="C1911" s="19">
        <v>3392000</v>
      </c>
      <c r="D1911" s="20">
        <v>3392000</v>
      </c>
      <c r="E1911" s="20">
        <f t="shared" si="29"/>
        <v>0</v>
      </c>
      <c r="F1911" s="19">
        <v>2002100</v>
      </c>
    </row>
    <row r="1912" spans="1:6">
      <c r="A1912" s="17" t="s">
        <v>2810</v>
      </c>
      <c r="B1912" s="18" t="s">
        <v>59</v>
      </c>
      <c r="C1912" s="19">
        <v>231000</v>
      </c>
      <c r="D1912" s="20">
        <v>231000</v>
      </c>
      <c r="E1912" s="20">
        <f t="shared" si="29"/>
        <v>0</v>
      </c>
      <c r="F1912" s="19">
        <v>172800</v>
      </c>
    </row>
    <row r="1913" spans="1:6">
      <c r="A1913" s="17" t="s">
        <v>2811</v>
      </c>
      <c r="B1913" s="18" t="s">
        <v>14</v>
      </c>
      <c r="C1913" s="19">
        <v>389000</v>
      </c>
      <c r="D1913" s="20">
        <v>389000</v>
      </c>
      <c r="E1913" s="20">
        <f t="shared" si="29"/>
        <v>0</v>
      </c>
      <c r="F1913" s="19">
        <v>274800</v>
      </c>
    </row>
    <row r="1914" spans="1:6">
      <c r="A1914" s="17" t="s">
        <v>2812</v>
      </c>
      <c r="B1914" s="18" t="s">
        <v>20</v>
      </c>
      <c r="C1914" s="19">
        <v>83000</v>
      </c>
      <c r="D1914" s="20">
        <v>83000</v>
      </c>
      <c r="E1914" s="20">
        <f t="shared" si="29"/>
        <v>0</v>
      </c>
      <c r="F1914" s="19">
        <v>58200</v>
      </c>
    </row>
    <row r="1915" spans="1:6">
      <c r="A1915" s="17" t="s">
        <v>2813</v>
      </c>
      <c r="B1915" s="18" t="s">
        <v>2814</v>
      </c>
      <c r="C1915" s="19">
        <v>477000</v>
      </c>
      <c r="D1915" s="20">
        <v>447000</v>
      </c>
      <c r="E1915" s="20">
        <f t="shared" si="29"/>
        <v>-30000</v>
      </c>
      <c r="F1915" s="19">
        <v>131400</v>
      </c>
    </row>
    <row r="1916" spans="1:6">
      <c r="A1916" s="23" t="s">
        <v>2815</v>
      </c>
      <c r="B1916" s="46"/>
      <c r="C1916" s="24">
        <v>4572000</v>
      </c>
      <c r="D1916" s="25">
        <v>4542000</v>
      </c>
      <c r="E1916" s="20">
        <f t="shared" si="29"/>
        <v>-30000</v>
      </c>
      <c r="F1916" s="24">
        <v>2639300</v>
      </c>
    </row>
    <row r="1917" spans="1:6">
      <c r="A1917" s="27"/>
      <c r="B1917" s="28" t="s">
        <v>295</v>
      </c>
      <c r="C1917" s="24">
        <v>27432000</v>
      </c>
      <c r="D1917" s="25">
        <v>27402000</v>
      </c>
      <c r="E1917" s="20">
        <f t="shared" si="29"/>
        <v>-30000</v>
      </c>
      <c r="F1917" s="24">
        <v>16746400</v>
      </c>
    </row>
    <row r="1918" spans="1:6">
      <c r="A1918" s="17" t="s">
        <v>2816</v>
      </c>
      <c r="B1918" s="26" t="s">
        <v>2817</v>
      </c>
      <c r="C1918" s="21"/>
      <c r="D1918" s="22"/>
      <c r="E1918" s="20">
        <f t="shared" si="29"/>
        <v>0</v>
      </c>
      <c r="F1918" s="21"/>
    </row>
    <row r="1919" spans="1:6">
      <c r="A1919" s="17" t="s">
        <v>2818</v>
      </c>
      <c r="B1919" s="18" t="s">
        <v>192</v>
      </c>
      <c r="C1919" s="19">
        <v>750000</v>
      </c>
      <c r="D1919" s="20">
        <v>750000</v>
      </c>
      <c r="E1919" s="20">
        <f t="shared" si="29"/>
        <v>0</v>
      </c>
      <c r="F1919" s="19">
        <v>737400</v>
      </c>
    </row>
    <row r="1920" spans="1:6">
      <c r="A1920" s="17" t="s">
        <v>2819</v>
      </c>
      <c r="B1920" s="18" t="s">
        <v>59</v>
      </c>
      <c r="C1920" s="19">
        <v>55000</v>
      </c>
      <c r="D1920" s="20">
        <v>55000</v>
      </c>
      <c r="E1920" s="20">
        <f t="shared" si="29"/>
        <v>0</v>
      </c>
      <c r="F1920" s="19">
        <v>56800</v>
      </c>
    </row>
    <row r="1921" spans="1:6">
      <c r="A1921" s="17" t="s">
        <v>2820</v>
      </c>
      <c r="B1921" s="18" t="s">
        <v>1096</v>
      </c>
      <c r="C1921" s="19">
        <v>67000</v>
      </c>
      <c r="D1921" s="20">
        <v>67000</v>
      </c>
      <c r="E1921" s="20">
        <f t="shared" si="29"/>
        <v>0</v>
      </c>
      <c r="F1921" s="19">
        <v>57300</v>
      </c>
    </row>
    <row r="1922" spans="1:6">
      <c r="A1922" s="17" t="s">
        <v>2821</v>
      </c>
      <c r="B1922" s="18" t="s">
        <v>20</v>
      </c>
      <c r="C1922" s="19">
        <v>165000</v>
      </c>
      <c r="D1922" s="20">
        <v>165000</v>
      </c>
      <c r="E1922" s="20">
        <f t="shared" si="29"/>
        <v>0</v>
      </c>
      <c r="F1922" s="19">
        <v>111100</v>
      </c>
    </row>
    <row r="1923" spans="1:6">
      <c r="A1923" s="17" t="s">
        <v>2822</v>
      </c>
      <c r="B1923" s="18" t="s">
        <v>2823</v>
      </c>
      <c r="C1923" s="19">
        <v>38000</v>
      </c>
      <c r="D1923" s="20">
        <v>38000</v>
      </c>
      <c r="E1923" s="20">
        <f t="shared" si="29"/>
        <v>0</v>
      </c>
      <c r="F1923" s="19">
        <v>21000</v>
      </c>
    </row>
    <row r="1924" spans="1:6">
      <c r="A1924" s="17" t="s">
        <v>2824</v>
      </c>
      <c r="B1924" s="18" t="s">
        <v>2825</v>
      </c>
      <c r="C1924" s="19">
        <v>22000</v>
      </c>
      <c r="D1924" s="20">
        <v>22000</v>
      </c>
      <c r="E1924" s="20">
        <f t="shared" si="29"/>
        <v>0</v>
      </c>
      <c r="F1924" s="19">
        <v>11100</v>
      </c>
    </row>
    <row r="1925" spans="1:6">
      <c r="A1925" s="17" t="s">
        <v>2826</v>
      </c>
      <c r="B1925" s="18" t="s">
        <v>2827</v>
      </c>
      <c r="C1925" s="19">
        <v>3000</v>
      </c>
      <c r="D1925" s="20">
        <v>3000</v>
      </c>
      <c r="E1925" s="20">
        <f t="shared" si="29"/>
        <v>0</v>
      </c>
      <c r="F1925" s="19">
        <v>600</v>
      </c>
    </row>
    <row r="1926" spans="1:6">
      <c r="A1926" s="17" t="s">
        <v>2828</v>
      </c>
      <c r="B1926" s="18" t="s">
        <v>2829</v>
      </c>
      <c r="C1926" s="19">
        <v>2000</v>
      </c>
      <c r="D1926" s="20">
        <v>2000</v>
      </c>
      <c r="E1926" s="20">
        <f t="shared" ref="E1926:E1968" si="30">D1926-C1926</f>
        <v>0</v>
      </c>
      <c r="F1926" s="19">
        <v>500</v>
      </c>
    </row>
    <row r="1927" spans="1:6">
      <c r="A1927" s="17" t="s">
        <v>2830</v>
      </c>
      <c r="B1927" s="18" t="s">
        <v>308</v>
      </c>
      <c r="C1927" s="19">
        <v>3000</v>
      </c>
      <c r="D1927" s="20">
        <v>3000</v>
      </c>
      <c r="E1927" s="20">
        <f t="shared" si="30"/>
        <v>0</v>
      </c>
      <c r="F1927" s="19">
        <v>1200</v>
      </c>
    </row>
    <row r="1928" spans="1:6">
      <c r="A1928" s="17" t="s">
        <v>2831</v>
      </c>
      <c r="B1928" s="18" t="s">
        <v>2832</v>
      </c>
      <c r="C1928" s="19">
        <v>20000</v>
      </c>
      <c r="D1928" s="20">
        <v>20000</v>
      </c>
      <c r="E1928" s="20">
        <f t="shared" si="30"/>
        <v>0</v>
      </c>
      <c r="F1928" s="19">
        <v>12800</v>
      </c>
    </row>
    <row r="1929" spans="1:6">
      <c r="A1929" s="17" t="s">
        <v>2833</v>
      </c>
      <c r="B1929" s="18" t="s">
        <v>2834</v>
      </c>
      <c r="C1929" s="19">
        <v>12000</v>
      </c>
      <c r="D1929" s="20">
        <v>12000</v>
      </c>
      <c r="E1929" s="20">
        <f t="shared" si="30"/>
        <v>0</v>
      </c>
      <c r="F1929" s="19">
        <v>3300</v>
      </c>
    </row>
    <row r="1930" spans="1:6">
      <c r="A1930" s="17" t="s">
        <v>2835</v>
      </c>
      <c r="B1930" s="18" t="s">
        <v>2836</v>
      </c>
      <c r="C1930" s="19">
        <v>3000</v>
      </c>
      <c r="D1930" s="22"/>
      <c r="E1930" s="20">
        <f t="shared" si="30"/>
        <v>-3000</v>
      </c>
      <c r="F1930" s="21"/>
    </row>
    <row r="1931" spans="1:6">
      <c r="A1931" s="17" t="s">
        <v>2837</v>
      </c>
      <c r="B1931" s="18" t="s">
        <v>30</v>
      </c>
      <c r="C1931" s="19">
        <v>3000</v>
      </c>
      <c r="D1931" s="20">
        <v>3000</v>
      </c>
      <c r="E1931" s="20">
        <f t="shared" si="30"/>
        <v>0</v>
      </c>
      <c r="F1931" s="19">
        <v>1500</v>
      </c>
    </row>
    <row r="1932" spans="1:6">
      <c r="A1932" s="17" t="s">
        <v>2838</v>
      </c>
      <c r="B1932" s="18" t="s">
        <v>2839</v>
      </c>
      <c r="C1932" s="19">
        <v>7000</v>
      </c>
      <c r="D1932" s="20">
        <v>7000</v>
      </c>
      <c r="E1932" s="20">
        <f t="shared" si="30"/>
        <v>0</v>
      </c>
      <c r="F1932" s="21"/>
    </row>
    <row r="1933" spans="1:6">
      <c r="A1933" s="17" t="s">
        <v>2840</v>
      </c>
      <c r="B1933" s="18" t="s">
        <v>77</v>
      </c>
      <c r="C1933" s="19">
        <v>10000</v>
      </c>
      <c r="D1933" s="20">
        <v>10000</v>
      </c>
      <c r="E1933" s="20">
        <f t="shared" si="30"/>
        <v>0</v>
      </c>
      <c r="F1933" s="19">
        <v>3600</v>
      </c>
    </row>
    <row r="1934" spans="1:6">
      <c r="A1934" s="17" t="s">
        <v>2841</v>
      </c>
      <c r="B1934" s="18" t="s">
        <v>2842</v>
      </c>
      <c r="C1934" s="19">
        <v>96000</v>
      </c>
      <c r="D1934" s="20">
        <v>96000</v>
      </c>
      <c r="E1934" s="20">
        <f t="shared" si="30"/>
        <v>0</v>
      </c>
      <c r="F1934" s="19">
        <v>55800</v>
      </c>
    </row>
    <row r="1935" spans="1:6">
      <c r="A1935" s="23" t="s">
        <v>2843</v>
      </c>
      <c r="B1935" s="46"/>
      <c r="C1935" s="24">
        <v>1256000</v>
      </c>
      <c r="D1935" s="25">
        <v>1253000</v>
      </c>
      <c r="E1935" s="20">
        <f t="shared" si="30"/>
        <v>-3000</v>
      </c>
      <c r="F1935" s="24">
        <v>1074000</v>
      </c>
    </row>
    <row r="1936" spans="1:6">
      <c r="A1936" s="27"/>
      <c r="B1936" s="28" t="s">
        <v>295</v>
      </c>
      <c r="C1936" s="24">
        <v>1256000</v>
      </c>
      <c r="D1936" s="25">
        <v>1253000</v>
      </c>
      <c r="E1936" s="20">
        <f t="shared" si="30"/>
        <v>-3000</v>
      </c>
      <c r="F1936" s="24">
        <v>1074000</v>
      </c>
    </row>
    <row r="1937" spans="1:6">
      <c r="A1937" s="17" t="s">
        <v>2844</v>
      </c>
      <c r="B1937" s="26" t="s">
        <v>2845</v>
      </c>
      <c r="C1937" s="21"/>
      <c r="D1937" s="22"/>
      <c r="E1937" s="20">
        <f t="shared" si="30"/>
        <v>0</v>
      </c>
      <c r="F1937" s="21"/>
    </row>
    <row r="1938" spans="1:6">
      <c r="A1938" s="17" t="s">
        <v>2846</v>
      </c>
      <c r="B1938" s="18" t="s">
        <v>14</v>
      </c>
      <c r="C1938" s="21"/>
      <c r="D1938" s="22"/>
      <c r="E1938" s="20">
        <f t="shared" si="30"/>
        <v>0</v>
      </c>
      <c r="F1938" s="19">
        <v>3900</v>
      </c>
    </row>
    <row r="1939" spans="1:6">
      <c r="A1939" s="17" t="s">
        <v>2847</v>
      </c>
      <c r="B1939" s="18" t="s">
        <v>1164</v>
      </c>
      <c r="C1939" s="21"/>
      <c r="D1939" s="22"/>
      <c r="E1939" s="20">
        <f t="shared" si="30"/>
        <v>0</v>
      </c>
      <c r="F1939" s="19">
        <v>1100</v>
      </c>
    </row>
    <row r="1940" spans="1:6">
      <c r="A1940" s="17" t="s">
        <v>2848</v>
      </c>
      <c r="B1940" s="18" t="s">
        <v>2849</v>
      </c>
      <c r="C1940" s="19">
        <v>135600000</v>
      </c>
      <c r="D1940" s="20">
        <v>135600000</v>
      </c>
      <c r="E1940" s="20">
        <f t="shared" si="30"/>
        <v>0</v>
      </c>
      <c r="F1940" s="19">
        <v>93378100</v>
      </c>
    </row>
    <row r="1941" spans="1:6">
      <c r="A1941" s="17" t="s">
        <v>2850</v>
      </c>
      <c r="B1941" s="18" t="s">
        <v>2851</v>
      </c>
      <c r="C1941" s="19">
        <v>1300000</v>
      </c>
      <c r="D1941" s="20">
        <v>1300000</v>
      </c>
      <c r="E1941" s="20">
        <f t="shared" si="30"/>
        <v>0</v>
      </c>
      <c r="F1941" s="19">
        <v>837300</v>
      </c>
    </row>
    <row r="1942" spans="1:6">
      <c r="A1942" s="17" t="s">
        <v>2852</v>
      </c>
      <c r="B1942" s="18" t="s">
        <v>2853</v>
      </c>
      <c r="C1942" s="19">
        <v>3800000</v>
      </c>
      <c r="D1942" s="20">
        <v>3800000</v>
      </c>
      <c r="E1942" s="20">
        <f t="shared" si="30"/>
        <v>0</v>
      </c>
      <c r="F1942" s="19">
        <v>389900</v>
      </c>
    </row>
    <row r="1943" spans="1:6">
      <c r="A1943" s="17" t="s">
        <v>2854</v>
      </c>
      <c r="B1943" s="18" t="s">
        <v>14</v>
      </c>
      <c r="C1943" s="21"/>
      <c r="D1943" s="22"/>
      <c r="E1943" s="20">
        <f t="shared" si="30"/>
        <v>0</v>
      </c>
      <c r="F1943" s="19">
        <v>1646600</v>
      </c>
    </row>
    <row r="1944" spans="1:6">
      <c r="A1944" s="17" t="s">
        <v>2855</v>
      </c>
      <c r="B1944" s="18" t="s">
        <v>2856</v>
      </c>
      <c r="C1944" s="19">
        <v>5800000</v>
      </c>
      <c r="D1944" s="20">
        <v>5800000</v>
      </c>
      <c r="E1944" s="20">
        <f t="shared" si="30"/>
        <v>0</v>
      </c>
      <c r="F1944" s="19">
        <v>3548800</v>
      </c>
    </row>
    <row r="1945" spans="1:6">
      <c r="A1945" s="23" t="s">
        <v>2857</v>
      </c>
      <c r="B1945" s="46"/>
      <c r="C1945" s="24">
        <v>146500000</v>
      </c>
      <c r="D1945" s="25">
        <v>146500000</v>
      </c>
      <c r="E1945" s="20">
        <f t="shared" si="30"/>
        <v>0</v>
      </c>
      <c r="F1945" s="24">
        <v>99805700</v>
      </c>
    </row>
    <row r="1946" spans="1:6">
      <c r="A1946" s="17" t="s">
        <v>2858</v>
      </c>
      <c r="B1946" s="26" t="s">
        <v>2859</v>
      </c>
      <c r="C1946" s="21"/>
      <c r="D1946" s="22"/>
      <c r="E1946" s="20">
        <f t="shared" si="30"/>
        <v>0</v>
      </c>
      <c r="F1946" s="21"/>
    </row>
    <row r="1947" spans="1:6">
      <c r="A1947" s="17" t="s">
        <v>2860</v>
      </c>
      <c r="B1947" s="18" t="s">
        <v>2861</v>
      </c>
      <c r="C1947" s="19">
        <v>3000000</v>
      </c>
      <c r="D1947" s="20">
        <v>3000000</v>
      </c>
      <c r="E1947" s="20">
        <f t="shared" si="30"/>
        <v>0</v>
      </c>
      <c r="F1947" s="21"/>
    </row>
    <row r="1948" spans="1:6">
      <c r="A1948" s="17" t="s">
        <v>2862</v>
      </c>
      <c r="B1948" s="18" t="s">
        <v>2863</v>
      </c>
      <c r="C1948" s="19">
        <v>3960000</v>
      </c>
      <c r="D1948" s="20">
        <v>9997000</v>
      </c>
      <c r="E1948" s="20">
        <f t="shared" si="30"/>
        <v>6037000</v>
      </c>
      <c r="F1948" s="21"/>
    </row>
    <row r="1949" spans="1:6">
      <c r="A1949" s="23" t="s">
        <v>2864</v>
      </c>
      <c r="B1949" s="46"/>
      <c r="C1949" s="24">
        <v>6960000</v>
      </c>
      <c r="D1949" s="25">
        <v>12997000</v>
      </c>
      <c r="E1949" s="20">
        <f t="shared" si="30"/>
        <v>6037000</v>
      </c>
      <c r="F1949" s="29"/>
    </row>
    <row r="1950" spans="1:6">
      <c r="A1950" s="17" t="s">
        <v>2865</v>
      </c>
      <c r="B1950" s="26" t="s">
        <v>2866</v>
      </c>
      <c r="C1950" s="21"/>
      <c r="D1950" s="22"/>
      <c r="E1950" s="20">
        <f t="shared" si="30"/>
        <v>0</v>
      </c>
      <c r="F1950" s="21"/>
    </row>
    <row r="1951" spans="1:6">
      <c r="A1951" s="17" t="s">
        <v>2867</v>
      </c>
      <c r="B1951" s="18" t="s">
        <v>2868</v>
      </c>
      <c r="C1951" s="19">
        <v>300000</v>
      </c>
      <c r="D1951" s="20">
        <v>300000</v>
      </c>
      <c r="E1951" s="20">
        <f t="shared" si="30"/>
        <v>0</v>
      </c>
      <c r="F1951" s="19">
        <v>-18800</v>
      </c>
    </row>
    <row r="1952" spans="1:6">
      <c r="A1952" s="17" t="s">
        <v>2869</v>
      </c>
      <c r="B1952" s="18" t="s">
        <v>2870</v>
      </c>
      <c r="C1952" s="19">
        <v>5200000</v>
      </c>
      <c r="D1952" s="20">
        <v>5200000</v>
      </c>
      <c r="E1952" s="20">
        <f t="shared" si="30"/>
        <v>0</v>
      </c>
      <c r="F1952" s="19">
        <v>2747700</v>
      </c>
    </row>
    <row r="1953" spans="1:6">
      <c r="A1953" s="17" t="s">
        <v>2871</v>
      </c>
      <c r="B1953" s="18" t="s">
        <v>2872</v>
      </c>
      <c r="C1953" s="19">
        <v>500000</v>
      </c>
      <c r="D1953" s="20">
        <v>500000</v>
      </c>
      <c r="E1953" s="20">
        <f t="shared" si="30"/>
        <v>0</v>
      </c>
      <c r="F1953" s="21"/>
    </row>
    <row r="1954" spans="1:6">
      <c r="A1954" s="17" t="s">
        <v>2873</v>
      </c>
      <c r="B1954" s="18" t="s">
        <v>2874</v>
      </c>
      <c r="C1954" s="19">
        <v>1000000</v>
      </c>
      <c r="D1954" s="20">
        <v>1000000</v>
      </c>
      <c r="E1954" s="20">
        <f t="shared" si="30"/>
        <v>0</v>
      </c>
      <c r="F1954" s="21"/>
    </row>
    <row r="1955" spans="1:6">
      <c r="A1955" s="17" t="s">
        <v>2875</v>
      </c>
      <c r="B1955" s="18" t="s">
        <v>2876</v>
      </c>
      <c r="C1955" s="19">
        <v>950000</v>
      </c>
      <c r="D1955" s="20">
        <v>950000</v>
      </c>
      <c r="E1955" s="20">
        <f t="shared" si="30"/>
        <v>0</v>
      </c>
      <c r="F1955" s="19">
        <v>655600</v>
      </c>
    </row>
    <row r="1956" spans="1:6">
      <c r="A1956" s="23" t="s">
        <v>2877</v>
      </c>
      <c r="B1956" s="46"/>
      <c r="C1956" s="24">
        <v>7950000</v>
      </c>
      <c r="D1956" s="25">
        <v>7950000</v>
      </c>
      <c r="E1956" s="20">
        <f t="shared" si="30"/>
        <v>0</v>
      </c>
      <c r="F1956" s="24">
        <v>3384500</v>
      </c>
    </row>
    <row r="1957" spans="1:6">
      <c r="A1957" s="17" t="s">
        <v>2878</v>
      </c>
      <c r="B1957" s="18" t="s">
        <v>2879</v>
      </c>
      <c r="C1957" s="19">
        <v>780000</v>
      </c>
      <c r="D1957" s="20">
        <v>780000</v>
      </c>
      <c r="E1957" s="20">
        <f t="shared" si="30"/>
        <v>0</v>
      </c>
      <c r="F1957" s="19">
        <v>584400</v>
      </c>
    </row>
    <row r="1958" spans="1:6">
      <c r="A1958" s="23" t="s">
        <v>2880</v>
      </c>
      <c r="B1958" s="46"/>
      <c r="C1958" s="24">
        <v>780000</v>
      </c>
      <c r="D1958" s="25">
        <v>780000</v>
      </c>
      <c r="E1958" s="20">
        <f t="shared" si="30"/>
        <v>0</v>
      </c>
      <c r="F1958" s="24">
        <v>584400</v>
      </c>
    </row>
    <row r="1959" spans="1:6">
      <c r="A1959" s="17" t="s">
        <v>2881</v>
      </c>
      <c r="B1959" s="18" t="s">
        <v>2882</v>
      </c>
      <c r="C1959" s="19">
        <v>70000</v>
      </c>
      <c r="D1959" s="20">
        <v>70000</v>
      </c>
      <c r="E1959" s="20">
        <f t="shared" si="30"/>
        <v>0</v>
      </c>
      <c r="F1959" s="19">
        <v>4300</v>
      </c>
    </row>
    <row r="1960" spans="1:6">
      <c r="A1960" s="23" t="s">
        <v>2883</v>
      </c>
      <c r="B1960" s="46"/>
      <c r="C1960" s="24">
        <v>70000</v>
      </c>
      <c r="D1960" s="25">
        <v>70000</v>
      </c>
      <c r="E1960" s="20">
        <f t="shared" si="30"/>
        <v>0</v>
      </c>
      <c r="F1960" s="24">
        <v>4300</v>
      </c>
    </row>
    <row r="1961" spans="1:6">
      <c r="A1961" s="17" t="s">
        <v>2884</v>
      </c>
      <c r="B1961" s="26" t="s">
        <v>2885</v>
      </c>
      <c r="C1961" s="21"/>
      <c r="D1961" s="22"/>
      <c r="E1961" s="20">
        <f t="shared" si="30"/>
        <v>0</v>
      </c>
      <c r="F1961" s="21"/>
    </row>
    <row r="1962" spans="1:6">
      <c r="A1962" s="17" t="s">
        <v>2886</v>
      </c>
      <c r="B1962" s="18" t="s">
        <v>2887</v>
      </c>
      <c r="C1962" s="19">
        <v>2700000</v>
      </c>
      <c r="D1962" s="20">
        <v>2311000</v>
      </c>
      <c r="E1962" s="20">
        <f t="shared" si="30"/>
        <v>-389000</v>
      </c>
      <c r="F1962" s="19">
        <v>1542100</v>
      </c>
    </row>
    <row r="1963" spans="1:6">
      <c r="A1963" s="17" t="s">
        <v>2888</v>
      </c>
      <c r="B1963" s="18" t="s">
        <v>2889</v>
      </c>
      <c r="C1963" s="19">
        <v>74086000</v>
      </c>
      <c r="D1963" s="20">
        <v>80593000</v>
      </c>
      <c r="E1963" s="20">
        <f t="shared" si="30"/>
        <v>6507000</v>
      </c>
      <c r="F1963" s="19">
        <v>58087700</v>
      </c>
    </row>
    <row r="1964" spans="1:6">
      <c r="A1964" s="23" t="s">
        <v>2890</v>
      </c>
      <c r="B1964" s="46"/>
      <c r="C1964" s="24">
        <v>76786000</v>
      </c>
      <c r="D1964" s="25">
        <v>82904000</v>
      </c>
      <c r="E1964" s="20">
        <f t="shared" si="30"/>
        <v>6118000</v>
      </c>
      <c r="F1964" s="24">
        <v>59629800</v>
      </c>
    </row>
    <row r="1965" spans="1:6">
      <c r="A1965" s="17" t="s">
        <v>2891</v>
      </c>
      <c r="B1965" s="18" t="s">
        <v>2892</v>
      </c>
      <c r="C1965" s="19">
        <v>1200000</v>
      </c>
      <c r="D1965" s="20">
        <v>1200000</v>
      </c>
      <c r="E1965" s="20">
        <f t="shared" si="30"/>
        <v>0</v>
      </c>
      <c r="F1965" s="19">
        <v>1140200</v>
      </c>
    </row>
    <row r="1966" spans="1:6">
      <c r="A1966" s="17" t="s">
        <v>2893</v>
      </c>
      <c r="B1966" s="18" t="s">
        <v>2894</v>
      </c>
      <c r="C1966" s="19">
        <v>10000</v>
      </c>
      <c r="D1966" s="20">
        <v>15000</v>
      </c>
      <c r="E1966" s="20">
        <f t="shared" si="30"/>
        <v>5000</v>
      </c>
      <c r="F1966" s="19">
        <v>28200</v>
      </c>
    </row>
    <row r="1967" spans="1:6" ht="15" thickBot="1">
      <c r="A1967" s="31" t="s">
        <v>2895</v>
      </c>
      <c r="B1967" s="50"/>
      <c r="C1967" s="32">
        <v>1210000</v>
      </c>
      <c r="D1967" s="33">
        <v>1215000</v>
      </c>
      <c r="E1967" s="34">
        <f t="shared" si="30"/>
        <v>5000</v>
      </c>
      <c r="F1967" s="32">
        <v>1168400</v>
      </c>
    </row>
    <row r="1968" spans="1:6" ht="26.25" customHeight="1" thickBot="1">
      <c r="A1968" s="51" t="s">
        <v>2896</v>
      </c>
      <c r="B1968" s="52"/>
      <c r="C1968" s="35">
        <v>1911111000</v>
      </c>
      <c r="D1968" s="36">
        <v>1939965000</v>
      </c>
      <c r="E1968" s="36">
        <f t="shared" si="30"/>
        <v>28854000</v>
      </c>
      <c r="F1968" s="35">
        <v>1229246600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999484-69B3-4A38-B7F5-98E405978EA3}"/>
</file>

<file path=customXml/itemProps2.xml><?xml version="1.0" encoding="utf-8"?>
<ds:datastoreItem xmlns:ds="http://schemas.openxmlformats.org/officeDocument/2006/customXml" ds:itemID="{3C0A1F1D-6791-49A9-94EF-74330E6E170F}"/>
</file>

<file path=customXml/itemProps3.xml><?xml version="1.0" encoding="utf-8"?>
<ds:datastoreItem xmlns:ds="http://schemas.openxmlformats.org/officeDocument/2006/customXml" ds:itemID="{9D11639F-C2E9-4238-8571-32CD754F33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תקציב הכנסות</vt:lpstr>
      <vt:lpstr>תקציב הוצאות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dcterms:created xsi:type="dcterms:W3CDTF">2021-08-19T05:02:03Z</dcterms:created>
  <dcterms:modified xsi:type="dcterms:W3CDTF">2021-09-05T12:14:23Z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